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1"/>
  </bookViews>
  <sheets>
    <sheet name="範例 " sheetId="1" r:id="rId1"/>
    <sheet name="報支單" sheetId="2" r:id="rId2"/>
  </sheets>
  <definedNames/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K2" authorId="0">
      <text>
        <r>
          <rPr>
            <b/>
            <sz val="9"/>
            <rFont val="新細明體"/>
            <family val="1"/>
          </rPr>
          <t>user:</t>
        </r>
        <r>
          <rPr>
            <sz val="9"/>
            <rFont val="新細明體"/>
            <family val="1"/>
          </rPr>
          <t xml:space="preserve">
僅需輸入月日
例：2/14  即可</t>
        </r>
      </text>
    </comment>
  </commentList>
</comments>
</file>

<file path=xl/sharedStrings.xml><?xml version="1.0" encoding="utf-8"?>
<sst xmlns="http://schemas.openxmlformats.org/spreadsheetml/2006/main" count="104" uniqueCount="61">
  <si>
    <t>經費來源計畫編號</t>
  </si>
  <si>
    <t>火車</t>
  </si>
  <si>
    <t>輪船</t>
  </si>
  <si>
    <t>出差起迄日期</t>
  </si>
  <si>
    <t>月</t>
  </si>
  <si>
    <t>日</t>
  </si>
  <si>
    <t>工作記要</t>
  </si>
  <si>
    <t>起迄地點</t>
  </si>
  <si>
    <t>交通費</t>
  </si>
  <si>
    <t>公里數</t>
  </si>
  <si>
    <t>年</t>
  </si>
  <si>
    <t>起</t>
  </si>
  <si>
    <t>迄</t>
  </si>
  <si>
    <t>請購單號</t>
  </si>
  <si>
    <t>校長</t>
  </si>
  <si>
    <t>填報日期</t>
  </si>
  <si>
    <t>出差事由</t>
  </si>
  <si>
    <t>民國</t>
  </si>
  <si>
    <t>差旅費用明細</t>
  </si>
  <si>
    <t>合計</t>
  </si>
  <si>
    <t>飛機</t>
  </si>
  <si>
    <t>高鐵</t>
  </si>
  <si>
    <t>汽車</t>
  </si>
  <si>
    <t>金額</t>
  </si>
  <si>
    <t>其它</t>
  </si>
  <si>
    <t>住宿費</t>
  </si>
  <si>
    <t>膳什費</t>
  </si>
  <si>
    <t>出差人</t>
  </si>
  <si>
    <t>單位主管</t>
  </si>
  <si>
    <t>會計審核</t>
  </si>
  <si>
    <t>會計主任</t>
  </si>
  <si>
    <t>＊出差事畢，應於十五日內，檢具出差請示單，連同相關單據，辦理核銷。</t>
  </si>
  <si>
    <t>元整</t>
  </si>
  <si>
    <t>上列出差旅費計新臺幣</t>
  </si>
  <si>
    <t>具領人           簽名(蓋章)</t>
  </si>
  <si>
    <t>* 本報告單代替支出憑證不需再填寫支出憑證</t>
  </si>
  <si>
    <t>附單據          張</t>
  </si>
  <si>
    <t>單位</t>
  </si>
  <si>
    <t>姓名</t>
  </si>
  <si>
    <t>職稱</t>
  </si>
  <si>
    <t>學號</t>
  </si>
  <si>
    <t>學務處</t>
  </si>
  <si>
    <t>台灣首府大學學生國內差旅費報支單</t>
  </si>
  <si>
    <t>台灣首府大學教職員工國內差旅費報支單</t>
  </si>
  <si>
    <t>1991215-10801-01</t>
  </si>
  <si>
    <t>單位</t>
  </si>
  <si>
    <t>會計室</t>
  </si>
  <si>
    <t>姓名</t>
  </si>
  <si>
    <t>李佳玫</t>
  </si>
  <si>
    <t>職稱</t>
  </si>
  <si>
    <t>主任</t>
  </si>
  <si>
    <t>99年私立大專校院主辦會計人員業務研討會</t>
  </si>
  <si>
    <t>附單據   1     張</t>
  </si>
  <si>
    <t>11</t>
  </si>
  <si>
    <t>會計主管研習</t>
  </si>
  <si>
    <t>台南-台北</t>
  </si>
  <si>
    <t>台北-台南</t>
  </si>
  <si>
    <t>具領人           簽名(蓋章)</t>
  </si>
  <si>
    <t>人事室</t>
  </si>
  <si>
    <t>校長</t>
  </si>
  <si>
    <t>* 本報告單代替支出憑證不需再填寫支出憑證</t>
  </si>
</sst>
</file>

<file path=xl/styles.xml><?xml version="1.0" encoding="utf-8"?>
<styleSheet xmlns="http://schemas.openxmlformats.org/spreadsheetml/2006/main">
  <numFmts count="29">
    <numFmt numFmtId="5" formatCode="&quot;NT$&quot;#,##0;\-&quot;NT$&quot;#,##0"/>
    <numFmt numFmtId="6" formatCode="&quot;NT$&quot;#,##0;[Red]\-&quot;NT$&quot;#,##0"/>
    <numFmt numFmtId="7" formatCode="&quot;NT$&quot;#,##0.00;\-&quot;NT$&quot;#,##0.00"/>
    <numFmt numFmtId="8" formatCode="&quot;NT$&quot;#,##0.00;[Red]\-&quot;NT$&quot;#,##0.00"/>
    <numFmt numFmtId="42" formatCode="_-&quot;NT$&quot;* #,##0_-;\-&quot;NT$&quot;* #,##0_-;_-&quot;NT$&quot;* &quot;-&quot;_-;_-@_-"/>
    <numFmt numFmtId="41" formatCode="_-* #,##0_-;\-* #,##0_-;_-* &quot;-&quot;_-;_-@_-"/>
    <numFmt numFmtId="44" formatCode="_-&quot;NT$&quot;* #,##0.00_-;\-&quot;NT$&quot;* #,##0.00_-;_-&quot;NT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&quot;$&quot;* #,##0.00_-;\-&quot;$&quot;* #,##0.00_-;_-&quot;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-404]e&quot;年&quot;m&quot;月&quot;d&quot;日&quot;;@"/>
    <numFmt numFmtId="186" formatCode="m&quot;月&quot;d&quot;日&quot;"/>
    <numFmt numFmtId="187" formatCode="m&quot;月&quot;d&quot;日&quot;;@"/>
    <numFmt numFmtId="188" formatCode="yyyy&quot;年&quot;m&quot;月&quot;d&quot;日&quot;;@"/>
    <numFmt numFmtId="189" formatCode="_-* #,##0.0_-;\-* #,##0.0_-;_-* &quot;-&quot;??_-;_-@_-"/>
    <numFmt numFmtId="190" formatCode="_-* #,##0_-;\-* #,##0_-;_-* &quot;-&quot;??_-;_-@_-"/>
    <numFmt numFmtId="191" formatCode="[DBNum2][$-404]General"/>
    <numFmt numFmtId="192" formatCode="mm&quot;月&quot;dd&quot;日&quot;"/>
  </numFmts>
  <fonts count="10">
    <font>
      <sz val="12"/>
      <name val="新細明體"/>
      <family val="1"/>
    </font>
    <font>
      <sz val="10"/>
      <name val="標楷體"/>
      <family val="4"/>
    </font>
    <font>
      <sz val="8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9"/>
      <name val="新細明體"/>
      <family val="1"/>
    </font>
    <font>
      <b/>
      <sz val="8"/>
      <name val="新細明體"/>
      <family val="2"/>
    </font>
  </fonts>
  <fills count="2">
    <fill>
      <patternFill/>
    </fill>
    <fill>
      <patternFill patternType="gray125"/>
    </fill>
  </fills>
  <borders count="3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6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90" fontId="3" fillId="0" borderId="1" xfId="15" applyNumberFormat="1" applyFont="1" applyBorder="1" applyAlignment="1">
      <alignment vertical="center"/>
    </xf>
    <xf numFmtId="190" fontId="3" fillId="0" borderId="4" xfId="15" applyNumberFormat="1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190" fontId="3" fillId="0" borderId="6" xfId="15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192" fontId="3" fillId="0" borderId="1" xfId="0" applyNumberFormat="1" applyFont="1" applyBorder="1" applyAlignment="1" quotePrefix="1">
      <alignment horizontal="center" vertical="center"/>
    </xf>
    <xf numFmtId="0" fontId="3" fillId="0" borderId="1" xfId="0" applyFont="1" applyBorder="1" applyAlignment="1" quotePrefix="1">
      <alignment horizontal="center" vertical="center"/>
    </xf>
    <xf numFmtId="0" fontId="2" fillId="0" borderId="1" xfId="0" applyFont="1" applyBorder="1" applyAlignment="1">
      <alignment vertical="center" wrapText="1" shrinkToFit="1"/>
    </xf>
    <xf numFmtId="190" fontId="6" fillId="0" borderId="7" xfId="15" applyNumberFormat="1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91" fontId="6" fillId="0" borderId="11" xfId="0" applyNumberFormat="1" applyFont="1" applyBorder="1" applyAlignment="1">
      <alignment horizontal="center" vertical="center" wrapText="1"/>
    </xf>
    <xf numFmtId="191" fontId="6" fillId="0" borderId="5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190" fontId="6" fillId="0" borderId="5" xfId="15" applyNumberFormat="1" applyFont="1" applyBorder="1" applyAlignment="1">
      <alignment horizontal="left" vertical="center"/>
    </xf>
    <xf numFmtId="0" fontId="3" fillId="0" borderId="17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 wrapText="1"/>
    </xf>
    <xf numFmtId="0" fontId="5" fillId="0" borderId="0" xfId="0" applyFont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88" fontId="3" fillId="0" borderId="2" xfId="0" applyNumberFormat="1" applyFont="1" applyBorder="1" applyAlignment="1">
      <alignment horizontal="center" vertical="center"/>
    </xf>
    <xf numFmtId="188" fontId="3" fillId="0" borderId="26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7" fillId="0" borderId="2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3">
      <selection activeCell="F12" sqref="F12"/>
    </sheetView>
  </sheetViews>
  <sheetFormatPr defaultColWidth="9.00390625" defaultRowHeight="19.5" customHeight="1"/>
  <cols>
    <col min="1" max="1" width="5.00390625" style="1" customWidth="1"/>
    <col min="2" max="2" width="6.50390625" style="1" customWidth="1"/>
    <col min="3" max="3" width="7.625" style="1" customWidth="1"/>
    <col min="4" max="8" width="9.625" style="1" customWidth="1"/>
    <col min="9" max="9" width="8.50390625" style="1" customWidth="1"/>
    <col min="10" max="10" width="9.25390625" style="1" customWidth="1"/>
    <col min="11" max="11" width="9.625" style="1" customWidth="1"/>
    <col min="12" max="12" width="9.25390625" style="1" customWidth="1"/>
    <col min="13" max="16384" width="9.00390625" style="1" customWidth="1"/>
  </cols>
  <sheetData>
    <row r="1" spans="1:12" ht="57.75" customHeight="1" thickBot="1">
      <c r="A1" s="43" t="s">
        <v>43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0" customHeight="1">
      <c r="A2" s="44" t="s">
        <v>13</v>
      </c>
      <c r="B2" s="45"/>
      <c r="C2" s="45" t="s">
        <v>44</v>
      </c>
      <c r="D2" s="45"/>
      <c r="E2" s="45"/>
      <c r="F2" s="45"/>
      <c r="G2" s="45"/>
      <c r="H2" s="45"/>
      <c r="I2" s="45"/>
      <c r="J2" s="5" t="s">
        <v>15</v>
      </c>
      <c r="K2" s="46">
        <v>40526</v>
      </c>
      <c r="L2" s="47"/>
    </row>
    <row r="3" spans="1:12" ht="30" customHeight="1">
      <c r="A3" s="33" t="s">
        <v>45</v>
      </c>
      <c r="B3" s="34"/>
      <c r="C3" s="62" t="s">
        <v>46</v>
      </c>
      <c r="D3" s="63"/>
      <c r="E3" s="64"/>
      <c r="F3" s="3" t="s">
        <v>47</v>
      </c>
      <c r="G3" s="34" t="s">
        <v>48</v>
      </c>
      <c r="H3" s="34"/>
      <c r="I3" s="34"/>
      <c r="J3" s="3" t="s">
        <v>49</v>
      </c>
      <c r="K3" s="34" t="s">
        <v>50</v>
      </c>
      <c r="L3" s="48"/>
    </row>
    <row r="4" spans="1:12" ht="30" customHeight="1">
      <c r="A4" s="33" t="s">
        <v>16</v>
      </c>
      <c r="B4" s="34"/>
      <c r="C4" s="51" t="s">
        <v>51</v>
      </c>
      <c r="D4" s="51"/>
      <c r="E4" s="51"/>
      <c r="F4" s="51"/>
      <c r="G4" s="51"/>
      <c r="H4" s="51"/>
      <c r="I4" s="51"/>
      <c r="J4" s="51"/>
      <c r="K4" s="51"/>
      <c r="L4" s="52"/>
    </row>
    <row r="5" spans="1:12" ht="30" customHeight="1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21.75" customHeight="1">
      <c r="A6" s="33" t="s">
        <v>3</v>
      </c>
      <c r="B6" s="34"/>
      <c r="C6" s="34"/>
      <c r="D6" s="3" t="s">
        <v>17</v>
      </c>
      <c r="E6" s="34" t="s">
        <v>10</v>
      </c>
      <c r="F6" s="34"/>
      <c r="G6" s="34" t="s">
        <v>4</v>
      </c>
      <c r="H6" s="34"/>
      <c r="I6" s="34" t="s">
        <v>5</v>
      </c>
      <c r="J6" s="34"/>
      <c r="K6" s="56" t="s">
        <v>52</v>
      </c>
      <c r="L6" s="57"/>
    </row>
    <row r="7" spans="1:12" ht="21.75" customHeight="1">
      <c r="A7" s="33"/>
      <c r="B7" s="34"/>
      <c r="C7" s="34"/>
      <c r="D7" s="3" t="s">
        <v>11</v>
      </c>
      <c r="E7" s="34">
        <v>99</v>
      </c>
      <c r="F7" s="34"/>
      <c r="G7" s="34">
        <v>11</v>
      </c>
      <c r="H7" s="34"/>
      <c r="I7" s="34">
        <v>25</v>
      </c>
      <c r="J7" s="34"/>
      <c r="K7" s="58"/>
      <c r="L7" s="59"/>
    </row>
    <row r="8" spans="1:12" ht="21.75" customHeight="1" thickBot="1">
      <c r="A8" s="40"/>
      <c r="B8" s="37"/>
      <c r="C8" s="37"/>
      <c r="D8" s="6" t="s">
        <v>12</v>
      </c>
      <c r="E8" s="37">
        <v>99</v>
      </c>
      <c r="F8" s="37"/>
      <c r="G8" s="37">
        <v>11</v>
      </c>
      <c r="H8" s="37"/>
      <c r="I8" s="37">
        <v>26</v>
      </c>
      <c r="J8" s="37"/>
      <c r="K8" s="60"/>
      <c r="L8" s="61"/>
    </row>
    <row r="9" spans="1:12" ht="34.5" customHeight="1">
      <c r="A9" s="53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</row>
    <row r="10" spans="1:12" ht="21.75" customHeight="1">
      <c r="A10" s="33" t="s">
        <v>4</v>
      </c>
      <c r="B10" s="34"/>
      <c r="C10" s="34"/>
      <c r="D10" s="13" t="s">
        <v>53</v>
      </c>
      <c r="E10" s="14" t="s">
        <v>53</v>
      </c>
      <c r="F10" s="3"/>
      <c r="G10" s="3"/>
      <c r="H10" s="3"/>
      <c r="I10" s="3"/>
      <c r="J10" s="3"/>
      <c r="K10" s="3"/>
      <c r="L10" s="22" t="s">
        <v>19</v>
      </c>
    </row>
    <row r="11" spans="1:12" ht="21.75" customHeight="1">
      <c r="A11" s="33" t="s">
        <v>5</v>
      </c>
      <c r="B11" s="34"/>
      <c r="C11" s="34"/>
      <c r="D11" s="14">
        <v>25</v>
      </c>
      <c r="E11" s="3">
        <v>26</v>
      </c>
      <c r="F11" s="3"/>
      <c r="G11" s="3"/>
      <c r="H11" s="3"/>
      <c r="I11" s="3"/>
      <c r="J11" s="3"/>
      <c r="K11" s="3"/>
      <c r="L11" s="23"/>
    </row>
    <row r="12" spans="1:12" ht="56.25" customHeight="1">
      <c r="A12" s="33" t="s">
        <v>6</v>
      </c>
      <c r="B12" s="34"/>
      <c r="C12" s="34"/>
      <c r="D12" s="15" t="s">
        <v>54</v>
      </c>
      <c r="E12" s="15" t="s">
        <v>54</v>
      </c>
      <c r="F12" s="15"/>
      <c r="G12" s="15"/>
      <c r="H12" s="15"/>
      <c r="I12" s="15"/>
      <c r="J12" s="15"/>
      <c r="K12" s="15"/>
      <c r="L12" s="23"/>
    </row>
    <row r="13" spans="1:12" ht="48" customHeight="1">
      <c r="A13" s="33" t="s">
        <v>7</v>
      </c>
      <c r="B13" s="34"/>
      <c r="C13" s="34"/>
      <c r="D13" s="15" t="s">
        <v>55</v>
      </c>
      <c r="E13" s="15" t="s">
        <v>56</v>
      </c>
      <c r="F13" s="15"/>
      <c r="G13" s="15"/>
      <c r="H13" s="15"/>
      <c r="I13" s="15"/>
      <c r="J13" s="15"/>
      <c r="K13" s="15"/>
      <c r="L13" s="24"/>
    </row>
    <row r="14" spans="1:12" ht="24.75" customHeight="1">
      <c r="A14" s="49" t="s">
        <v>8</v>
      </c>
      <c r="B14" s="42" t="s">
        <v>20</v>
      </c>
      <c r="C14" s="42"/>
      <c r="D14" s="7"/>
      <c r="E14" s="7"/>
      <c r="F14" s="7"/>
      <c r="G14" s="7"/>
      <c r="H14" s="7"/>
      <c r="I14" s="7"/>
      <c r="J14" s="7"/>
      <c r="K14" s="7"/>
      <c r="L14" s="8">
        <f aca="true" t="shared" si="0" ref="L14:L23">SUM(D14:K14)</f>
        <v>0</v>
      </c>
    </row>
    <row r="15" spans="1:12" ht="24.75" customHeight="1">
      <c r="A15" s="49"/>
      <c r="B15" s="42" t="s">
        <v>21</v>
      </c>
      <c r="C15" s="42"/>
      <c r="D15" s="7">
        <v>1350</v>
      </c>
      <c r="E15" s="7"/>
      <c r="F15" s="7"/>
      <c r="G15" s="7"/>
      <c r="H15" s="7"/>
      <c r="I15" s="7"/>
      <c r="J15" s="7"/>
      <c r="K15" s="7"/>
      <c r="L15" s="8">
        <f t="shared" si="0"/>
        <v>1350</v>
      </c>
    </row>
    <row r="16" spans="1:12" ht="24.75" customHeight="1">
      <c r="A16" s="49"/>
      <c r="B16" s="42" t="s">
        <v>1</v>
      </c>
      <c r="C16" s="42"/>
      <c r="D16" s="7"/>
      <c r="E16" s="7">
        <v>738</v>
      </c>
      <c r="F16" s="7"/>
      <c r="G16" s="7"/>
      <c r="H16" s="7"/>
      <c r="I16" s="7"/>
      <c r="J16" s="7"/>
      <c r="K16" s="7"/>
      <c r="L16" s="8">
        <f t="shared" si="0"/>
        <v>738</v>
      </c>
    </row>
    <row r="17" spans="1:12" ht="24.75" customHeight="1">
      <c r="A17" s="49"/>
      <c r="B17" s="42" t="s">
        <v>2</v>
      </c>
      <c r="C17" s="42"/>
      <c r="D17" s="7"/>
      <c r="E17" s="7"/>
      <c r="F17" s="7"/>
      <c r="G17" s="7"/>
      <c r="H17" s="7"/>
      <c r="I17" s="7"/>
      <c r="J17" s="7"/>
      <c r="K17" s="7"/>
      <c r="L17" s="8">
        <f t="shared" si="0"/>
        <v>0</v>
      </c>
    </row>
    <row r="18" spans="1:12" ht="24.75" customHeight="1">
      <c r="A18" s="49"/>
      <c r="B18" s="41" t="s">
        <v>22</v>
      </c>
      <c r="C18" s="3" t="s">
        <v>9</v>
      </c>
      <c r="D18" s="7"/>
      <c r="E18" s="7"/>
      <c r="F18" s="7"/>
      <c r="G18" s="7"/>
      <c r="H18" s="7"/>
      <c r="I18" s="7"/>
      <c r="J18" s="7"/>
      <c r="K18" s="7"/>
      <c r="L18" s="8">
        <f t="shared" si="0"/>
        <v>0</v>
      </c>
    </row>
    <row r="19" spans="1:12" ht="24.75" customHeight="1">
      <c r="A19" s="49"/>
      <c r="B19" s="41"/>
      <c r="C19" s="3" t="s">
        <v>23</v>
      </c>
      <c r="D19" s="7">
        <f aca="true" t="shared" si="1" ref="D19:K19">ROUND(D18*4,0)</f>
        <v>0</v>
      </c>
      <c r="E19" s="7">
        <f t="shared" si="1"/>
        <v>0</v>
      </c>
      <c r="F19" s="7">
        <f t="shared" si="1"/>
        <v>0</v>
      </c>
      <c r="G19" s="7">
        <f t="shared" si="1"/>
        <v>0</v>
      </c>
      <c r="H19" s="7">
        <f t="shared" si="1"/>
        <v>0</v>
      </c>
      <c r="I19" s="7">
        <f t="shared" si="1"/>
        <v>0</v>
      </c>
      <c r="J19" s="7">
        <f t="shared" si="1"/>
        <v>0</v>
      </c>
      <c r="K19" s="7">
        <f t="shared" si="1"/>
        <v>0</v>
      </c>
      <c r="L19" s="8">
        <f t="shared" si="0"/>
        <v>0</v>
      </c>
    </row>
    <row r="20" spans="1:12" ht="24.75" customHeight="1">
      <c r="A20" s="49"/>
      <c r="B20" s="30" t="s">
        <v>24</v>
      </c>
      <c r="C20" s="30"/>
      <c r="D20" s="7"/>
      <c r="E20" s="7"/>
      <c r="F20" s="7"/>
      <c r="G20" s="7"/>
      <c r="H20" s="7"/>
      <c r="I20" s="7"/>
      <c r="J20" s="7"/>
      <c r="K20" s="7"/>
      <c r="L20" s="8">
        <f t="shared" si="0"/>
        <v>0</v>
      </c>
    </row>
    <row r="21" spans="1:12" ht="24.75" customHeight="1">
      <c r="A21" s="33" t="s">
        <v>25</v>
      </c>
      <c r="B21" s="34"/>
      <c r="C21" s="34"/>
      <c r="D21" s="7"/>
      <c r="E21" s="7"/>
      <c r="F21" s="7"/>
      <c r="G21" s="7"/>
      <c r="H21" s="7"/>
      <c r="I21" s="7"/>
      <c r="J21" s="7"/>
      <c r="K21" s="7"/>
      <c r="L21" s="8">
        <f t="shared" si="0"/>
        <v>0</v>
      </c>
    </row>
    <row r="22" spans="1:12" ht="24.75" customHeight="1">
      <c r="A22" s="33" t="s">
        <v>26</v>
      </c>
      <c r="B22" s="34"/>
      <c r="C22" s="34"/>
      <c r="D22" s="7"/>
      <c r="E22" s="7"/>
      <c r="F22" s="7"/>
      <c r="G22" s="7"/>
      <c r="H22" s="7"/>
      <c r="I22" s="7"/>
      <c r="J22" s="7"/>
      <c r="K22" s="7"/>
      <c r="L22" s="8">
        <f t="shared" si="0"/>
        <v>0</v>
      </c>
    </row>
    <row r="23" spans="1:12" ht="24.75" customHeight="1">
      <c r="A23" s="33" t="s">
        <v>24</v>
      </c>
      <c r="B23" s="34"/>
      <c r="C23" s="34"/>
      <c r="D23" s="7"/>
      <c r="E23" s="7"/>
      <c r="F23" s="7"/>
      <c r="G23" s="7"/>
      <c r="H23" s="7"/>
      <c r="I23" s="7"/>
      <c r="J23" s="7"/>
      <c r="K23" s="7"/>
      <c r="L23" s="8">
        <f t="shared" si="0"/>
        <v>0</v>
      </c>
    </row>
    <row r="24" spans="1:12" ht="24.75" customHeight="1" thickBot="1">
      <c r="A24" s="31" t="s">
        <v>19</v>
      </c>
      <c r="B24" s="32"/>
      <c r="C24" s="32"/>
      <c r="D24" s="11">
        <f aca="true" t="shared" si="2" ref="D24:L24">+D14+D15+D16+D17+D19+D20+D21+D22+D23</f>
        <v>1350</v>
      </c>
      <c r="E24" s="11">
        <f t="shared" si="2"/>
        <v>738</v>
      </c>
      <c r="F24" s="11">
        <f t="shared" si="2"/>
        <v>0</v>
      </c>
      <c r="G24" s="11">
        <f t="shared" si="2"/>
        <v>0</v>
      </c>
      <c r="H24" s="11">
        <f t="shared" si="2"/>
        <v>0</v>
      </c>
      <c r="I24" s="11">
        <f t="shared" si="2"/>
        <v>0</v>
      </c>
      <c r="J24" s="11">
        <f t="shared" si="2"/>
        <v>0</v>
      </c>
      <c r="K24" s="11">
        <f t="shared" si="2"/>
        <v>0</v>
      </c>
      <c r="L24" s="11">
        <f t="shared" si="2"/>
        <v>2088</v>
      </c>
    </row>
    <row r="25" spans="1:12" s="10" customFormat="1" ht="51.75" customHeight="1" thickBot="1">
      <c r="A25" s="25" t="s">
        <v>33</v>
      </c>
      <c r="B25" s="26"/>
      <c r="C25" s="27"/>
      <c r="D25" s="20">
        <f>L24</f>
        <v>2088</v>
      </c>
      <c r="E25" s="21"/>
      <c r="F25" s="21"/>
      <c r="G25" s="21"/>
      <c r="H25" s="9" t="s">
        <v>32</v>
      </c>
      <c r="I25" s="28" t="s">
        <v>57</v>
      </c>
      <c r="J25" s="28"/>
      <c r="K25" s="28"/>
      <c r="L25" s="16"/>
    </row>
    <row r="26" spans="1:12" s="2" customFormat="1" ht="24.75" customHeight="1">
      <c r="A26" s="39" t="s">
        <v>27</v>
      </c>
      <c r="B26" s="36"/>
      <c r="C26" s="36" t="s">
        <v>28</v>
      </c>
      <c r="D26" s="36"/>
      <c r="E26" s="17" t="s">
        <v>58</v>
      </c>
      <c r="F26" s="29"/>
      <c r="G26" s="17" t="s">
        <v>29</v>
      </c>
      <c r="H26" s="29"/>
      <c r="I26" s="36" t="s">
        <v>30</v>
      </c>
      <c r="J26" s="36"/>
      <c r="K26" s="36" t="s">
        <v>59</v>
      </c>
      <c r="L26" s="24"/>
    </row>
    <row r="27" spans="1:12" ht="50.25" customHeight="1" thickBot="1">
      <c r="A27" s="40"/>
      <c r="B27" s="37"/>
      <c r="C27" s="37"/>
      <c r="D27" s="37"/>
      <c r="E27" s="18"/>
      <c r="F27" s="19"/>
      <c r="G27" s="18"/>
      <c r="H27" s="19"/>
      <c r="I27" s="37"/>
      <c r="J27" s="37"/>
      <c r="K27" s="37"/>
      <c r="L27" s="38"/>
    </row>
    <row r="28" spans="1:12" ht="19.5" customHeight="1">
      <c r="A28" s="35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9.5" customHeight="1">
      <c r="A29" s="65" t="s">
        <v>60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</sheetData>
  <sheetProtection password="CCDB" sheet="1" objects="1" scenarios="1"/>
  <protectedRanges>
    <protectedRange sqref="A2:L8" name="範圍1"/>
    <protectedRange sqref="D10:K18" name="範圍2"/>
    <protectedRange sqref="D20:K23" name="範圍3"/>
  </protectedRanges>
  <mergeCells count="57">
    <mergeCell ref="C3:E3"/>
    <mergeCell ref="A29:L29"/>
    <mergeCell ref="E6:F6"/>
    <mergeCell ref="E7:F7"/>
    <mergeCell ref="E8:F8"/>
    <mergeCell ref="G6:H6"/>
    <mergeCell ref="I6:J6"/>
    <mergeCell ref="G7:H7"/>
    <mergeCell ref="G8:H8"/>
    <mergeCell ref="I7:J7"/>
    <mergeCell ref="A5:B5"/>
    <mergeCell ref="C4:L4"/>
    <mergeCell ref="C5:L5"/>
    <mergeCell ref="A9:L9"/>
    <mergeCell ref="A4:B4"/>
    <mergeCell ref="I8:J8"/>
    <mergeCell ref="K6:L8"/>
    <mergeCell ref="A1:L1"/>
    <mergeCell ref="A2:B2"/>
    <mergeCell ref="A3:B3"/>
    <mergeCell ref="A21:C21"/>
    <mergeCell ref="K2:L2"/>
    <mergeCell ref="K3:L3"/>
    <mergeCell ref="G3:I3"/>
    <mergeCell ref="C2:I2"/>
    <mergeCell ref="A6:C8"/>
    <mergeCell ref="A14:A20"/>
    <mergeCell ref="A23:C23"/>
    <mergeCell ref="B18:B19"/>
    <mergeCell ref="B14:C14"/>
    <mergeCell ref="B15:C15"/>
    <mergeCell ref="B16:C16"/>
    <mergeCell ref="B17:C17"/>
    <mergeCell ref="A11:C11"/>
    <mergeCell ref="A12:C12"/>
    <mergeCell ref="A13:C13"/>
    <mergeCell ref="A22:C22"/>
    <mergeCell ref="A28:L28"/>
    <mergeCell ref="K26:L26"/>
    <mergeCell ref="K27:L27"/>
    <mergeCell ref="I26:J26"/>
    <mergeCell ref="I27:J27"/>
    <mergeCell ref="A26:B26"/>
    <mergeCell ref="C26:D26"/>
    <mergeCell ref="A27:B27"/>
    <mergeCell ref="C27:D27"/>
    <mergeCell ref="E27:F27"/>
    <mergeCell ref="G27:H27"/>
    <mergeCell ref="D25:G25"/>
    <mergeCell ref="L10:L13"/>
    <mergeCell ref="A25:C25"/>
    <mergeCell ref="I25:L25"/>
    <mergeCell ref="E26:F26"/>
    <mergeCell ref="G26:H26"/>
    <mergeCell ref="B20:C20"/>
    <mergeCell ref="A24:C24"/>
    <mergeCell ref="A10:C10"/>
  </mergeCells>
  <printOptions horizontalCentered="1"/>
  <pageMargins left="0.15748031496062992" right="0.15748031496062992" top="0.3937007874015748" bottom="0.3937007874015748" header="0.5118110236220472" footer="0.31496062992125984"/>
  <pageSetup horizontalDpi="200" verticalDpi="200" orientation="portrait" paperSize="9" scale="95" r:id="rId3"/>
  <headerFooter alignWithMargins="0">
    <oddFooter>&amp;R&amp;8&amp;F20090215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tabSelected="1" workbookViewId="0" topLeftCell="A1">
      <selection activeCell="F3" sqref="F3:G3"/>
    </sheetView>
  </sheetViews>
  <sheetFormatPr defaultColWidth="9.00390625" defaultRowHeight="19.5" customHeight="1"/>
  <cols>
    <col min="1" max="1" width="5.00390625" style="1" customWidth="1"/>
    <col min="2" max="2" width="6.50390625" style="1" customWidth="1"/>
    <col min="3" max="3" width="7.625" style="1" customWidth="1"/>
    <col min="4" max="4" width="9.625" style="1" customWidth="1"/>
    <col min="5" max="5" width="9.75390625" style="1" customWidth="1"/>
    <col min="6" max="11" width="9.625" style="1" customWidth="1"/>
    <col min="12" max="12" width="9.25390625" style="1" customWidth="1"/>
    <col min="13" max="16384" width="9.00390625" style="1" customWidth="1"/>
  </cols>
  <sheetData>
    <row r="1" spans="1:12" ht="57.75" customHeight="1" thickBot="1">
      <c r="A1" s="43" t="s">
        <v>42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</row>
    <row r="2" spans="1:12" ht="30" customHeight="1">
      <c r="A2" s="44" t="s">
        <v>13</v>
      </c>
      <c r="B2" s="45"/>
      <c r="C2" s="45"/>
      <c r="D2" s="45"/>
      <c r="E2" s="45"/>
      <c r="F2" s="45"/>
      <c r="G2" s="45"/>
      <c r="H2" s="45"/>
      <c r="I2" s="45"/>
      <c r="J2" s="5" t="s">
        <v>15</v>
      </c>
      <c r="K2" s="46"/>
      <c r="L2" s="47"/>
    </row>
    <row r="3" spans="1:12" ht="30" customHeight="1">
      <c r="A3" s="33" t="s">
        <v>37</v>
      </c>
      <c r="B3" s="34"/>
      <c r="C3" s="34"/>
      <c r="D3" s="34"/>
      <c r="E3" s="4" t="s">
        <v>38</v>
      </c>
      <c r="F3" s="34"/>
      <c r="G3" s="34"/>
      <c r="H3" s="3" t="s">
        <v>39</v>
      </c>
      <c r="I3" s="34"/>
      <c r="J3" s="34"/>
      <c r="K3" s="4" t="s">
        <v>40</v>
      </c>
      <c r="L3" s="12"/>
    </row>
    <row r="4" spans="1:12" ht="30" customHeight="1">
      <c r="A4" s="33" t="s">
        <v>16</v>
      </c>
      <c r="B4" s="34"/>
      <c r="C4" s="51"/>
      <c r="D4" s="51"/>
      <c r="E4" s="51"/>
      <c r="F4" s="51"/>
      <c r="G4" s="51"/>
      <c r="H4" s="51"/>
      <c r="I4" s="51"/>
      <c r="J4" s="51"/>
      <c r="K4" s="51"/>
      <c r="L4" s="52"/>
    </row>
    <row r="5" spans="1:12" ht="30" customHeight="1">
      <c r="A5" s="50" t="s">
        <v>0</v>
      </c>
      <c r="B5" s="51"/>
      <c r="C5" s="51"/>
      <c r="D5" s="51"/>
      <c r="E5" s="51"/>
      <c r="F5" s="51"/>
      <c r="G5" s="51"/>
      <c r="H5" s="51"/>
      <c r="I5" s="51"/>
      <c r="J5" s="51"/>
      <c r="K5" s="51"/>
      <c r="L5" s="52"/>
    </row>
    <row r="6" spans="1:12" ht="21.75" customHeight="1">
      <c r="A6" s="33" t="s">
        <v>3</v>
      </c>
      <c r="B6" s="34"/>
      <c r="C6" s="34"/>
      <c r="D6" s="3" t="s">
        <v>17</v>
      </c>
      <c r="E6" s="34" t="s">
        <v>10</v>
      </c>
      <c r="F6" s="34"/>
      <c r="G6" s="34" t="s">
        <v>4</v>
      </c>
      <c r="H6" s="34"/>
      <c r="I6" s="34" t="s">
        <v>5</v>
      </c>
      <c r="J6" s="34"/>
      <c r="K6" s="56" t="s">
        <v>36</v>
      </c>
      <c r="L6" s="57"/>
    </row>
    <row r="7" spans="1:12" ht="21.75" customHeight="1">
      <c r="A7" s="33"/>
      <c r="B7" s="34"/>
      <c r="C7" s="34"/>
      <c r="D7" s="3" t="s">
        <v>11</v>
      </c>
      <c r="E7" s="34"/>
      <c r="F7" s="34"/>
      <c r="G7" s="34"/>
      <c r="H7" s="34"/>
      <c r="I7" s="34"/>
      <c r="J7" s="34"/>
      <c r="K7" s="58"/>
      <c r="L7" s="59"/>
    </row>
    <row r="8" spans="1:12" ht="21.75" customHeight="1" thickBot="1">
      <c r="A8" s="40"/>
      <c r="B8" s="37"/>
      <c r="C8" s="37"/>
      <c r="D8" s="6" t="s">
        <v>12</v>
      </c>
      <c r="E8" s="37"/>
      <c r="F8" s="37"/>
      <c r="G8" s="37"/>
      <c r="H8" s="37"/>
      <c r="I8" s="37"/>
      <c r="J8" s="37"/>
      <c r="K8" s="60"/>
      <c r="L8" s="61"/>
    </row>
    <row r="9" spans="1:12" ht="34.5" customHeight="1">
      <c r="A9" s="53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5"/>
    </row>
    <row r="10" spans="1:12" ht="21.75" customHeight="1">
      <c r="A10" s="33" t="s">
        <v>4</v>
      </c>
      <c r="B10" s="34"/>
      <c r="C10" s="34"/>
      <c r="D10" s="4"/>
      <c r="E10" s="4"/>
      <c r="F10" s="4"/>
      <c r="G10" s="4"/>
      <c r="H10" s="4"/>
      <c r="I10" s="4"/>
      <c r="J10" s="4"/>
      <c r="K10" s="4"/>
      <c r="L10" s="22" t="s">
        <v>19</v>
      </c>
    </row>
    <row r="11" spans="1:12" ht="21.75" customHeight="1">
      <c r="A11" s="33" t="s">
        <v>5</v>
      </c>
      <c r="B11" s="34"/>
      <c r="C11" s="34"/>
      <c r="D11" s="4"/>
      <c r="E11" s="4"/>
      <c r="F11" s="4"/>
      <c r="G11" s="4"/>
      <c r="H11" s="4"/>
      <c r="I11" s="4"/>
      <c r="J11" s="4"/>
      <c r="K11" s="4"/>
      <c r="L11" s="23"/>
    </row>
    <row r="12" spans="1:12" ht="56.25" customHeight="1">
      <c r="A12" s="33" t="s">
        <v>6</v>
      </c>
      <c r="B12" s="34"/>
      <c r="C12" s="34"/>
      <c r="D12" s="4"/>
      <c r="E12" s="4"/>
      <c r="F12" s="4"/>
      <c r="G12" s="4"/>
      <c r="H12" s="4"/>
      <c r="I12" s="4"/>
      <c r="J12" s="4"/>
      <c r="K12" s="4"/>
      <c r="L12" s="23"/>
    </row>
    <row r="13" spans="1:12" ht="48" customHeight="1">
      <c r="A13" s="33" t="s">
        <v>7</v>
      </c>
      <c r="B13" s="34"/>
      <c r="C13" s="34"/>
      <c r="D13" s="4"/>
      <c r="E13" s="4"/>
      <c r="F13" s="4"/>
      <c r="G13" s="4"/>
      <c r="H13" s="4"/>
      <c r="I13" s="4"/>
      <c r="J13" s="4"/>
      <c r="K13" s="4"/>
      <c r="L13" s="24"/>
    </row>
    <row r="14" spans="1:12" ht="24.75" customHeight="1">
      <c r="A14" s="49" t="s">
        <v>8</v>
      </c>
      <c r="B14" s="42" t="s">
        <v>20</v>
      </c>
      <c r="C14" s="42"/>
      <c r="D14" s="7"/>
      <c r="E14" s="7"/>
      <c r="F14" s="7"/>
      <c r="G14" s="7"/>
      <c r="H14" s="7"/>
      <c r="I14" s="7"/>
      <c r="J14" s="7"/>
      <c r="K14" s="7"/>
      <c r="L14" s="8">
        <f>SUM(D14:K14)</f>
        <v>0</v>
      </c>
    </row>
    <row r="15" spans="1:12" ht="24.75" customHeight="1">
      <c r="A15" s="49"/>
      <c r="B15" s="42" t="s">
        <v>21</v>
      </c>
      <c r="C15" s="42"/>
      <c r="D15" s="7"/>
      <c r="E15" s="7"/>
      <c r="F15" s="7"/>
      <c r="G15" s="7"/>
      <c r="H15" s="7"/>
      <c r="I15" s="7"/>
      <c r="J15" s="7"/>
      <c r="K15" s="7"/>
      <c r="L15" s="8">
        <f aca="true" t="shared" si="0" ref="L15:L23">SUM(D15:K15)</f>
        <v>0</v>
      </c>
    </row>
    <row r="16" spans="1:12" ht="24.75" customHeight="1">
      <c r="A16" s="49"/>
      <c r="B16" s="42" t="s">
        <v>1</v>
      </c>
      <c r="C16" s="42"/>
      <c r="D16" s="7"/>
      <c r="E16" s="7"/>
      <c r="F16" s="7"/>
      <c r="G16" s="7"/>
      <c r="H16" s="7"/>
      <c r="I16" s="7"/>
      <c r="J16" s="7"/>
      <c r="K16" s="7"/>
      <c r="L16" s="8">
        <f t="shared" si="0"/>
        <v>0</v>
      </c>
    </row>
    <row r="17" spans="1:12" ht="24.75" customHeight="1">
      <c r="A17" s="49"/>
      <c r="B17" s="42" t="s">
        <v>2</v>
      </c>
      <c r="C17" s="42"/>
      <c r="D17" s="7"/>
      <c r="E17" s="7"/>
      <c r="F17" s="7"/>
      <c r="G17" s="7"/>
      <c r="H17" s="7"/>
      <c r="I17" s="7"/>
      <c r="J17" s="7"/>
      <c r="K17" s="7"/>
      <c r="L17" s="8">
        <f t="shared" si="0"/>
        <v>0</v>
      </c>
    </row>
    <row r="18" spans="1:12" ht="24.75" customHeight="1">
      <c r="A18" s="49"/>
      <c r="B18" s="41" t="s">
        <v>22</v>
      </c>
      <c r="C18" s="3" t="s">
        <v>9</v>
      </c>
      <c r="D18" s="7"/>
      <c r="E18" s="7"/>
      <c r="F18" s="7"/>
      <c r="G18" s="7"/>
      <c r="H18" s="7"/>
      <c r="I18" s="7"/>
      <c r="J18" s="7"/>
      <c r="K18" s="7"/>
      <c r="L18" s="8">
        <f t="shared" si="0"/>
        <v>0</v>
      </c>
    </row>
    <row r="19" spans="1:12" ht="24.75" customHeight="1">
      <c r="A19" s="49"/>
      <c r="B19" s="41"/>
      <c r="C19" s="3" t="s">
        <v>23</v>
      </c>
      <c r="D19" s="7">
        <f>ROUND(D18*4,0)</f>
        <v>0</v>
      </c>
      <c r="E19" s="7">
        <f>ROUND(E18*4,0)</f>
        <v>0</v>
      </c>
      <c r="F19" s="7">
        <f>ROUND(F18*4,0)</f>
        <v>0</v>
      </c>
      <c r="G19" s="7">
        <f>ROUND(G18*4,0)</f>
        <v>0</v>
      </c>
      <c r="H19" s="7">
        <f>ROUND(H18*4,0)</f>
        <v>0</v>
      </c>
      <c r="I19" s="7">
        <f>ROUND(I18*4,0)</f>
        <v>0</v>
      </c>
      <c r="J19" s="7">
        <f>ROUND(J18*4,0)</f>
        <v>0</v>
      </c>
      <c r="K19" s="7">
        <f>ROUND(K18*4,0)</f>
        <v>0</v>
      </c>
      <c r="L19" s="8">
        <f t="shared" si="0"/>
        <v>0</v>
      </c>
    </row>
    <row r="20" spans="1:12" ht="24.75" customHeight="1">
      <c r="A20" s="49"/>
      <c r="B20" s="30" t="s">
        <v>24</v>
      </c>
      <c r="C20" s="30"/>
      <c r="D20" s="7"/>
      <c r="E20" s="7"/>
      <c r="F20" s="7"/>
      <c r="G20" s="7"/>
      <c r="H20" s="7"/>
      <c r="I20" s="7"/>
      <c r="J20" s="7"/>
      <c r="K20" s="7"/>
      <c r="L20" s="8">
        <f t="shared" si="0"/>
        <v>0</v>
      </c>
    </row>
    <row r="21" spans="1:12" ht="24.75" customHeight="1">
      <c r="A21" s="33" t="s">
        <v>25</v>
      </c>
      <c r="B21" s="34"/>
      <c r="C21" s="34"/>
      <c r="D21" s="7"/>
      <c r="E21" s="7"/>
      <c r="F21" s="7"/>
      <c r="G21" s="7"/>
      <c r="H21" s="7"/>
      <c r="I21" s="7"/>
      <c r="J21" s="7"/>
      <c r="K21" s="7"/>
      <c r="L21" s="8">
        <f t="shared" si="0"/>
        <v>0</v>
      </c>
    </row>
    <row r="22" spans="1:12" ht="24.75" customHeight="1">
      <c r="A22" s="33" t="s">
        <v>26</v>
      </c>
      <c r="B22" s="34"/>
      <c r="C22" s="34"/>
      <c r="D22" s="7"/>
      <c r="E22" s="7"/>
      <c r="F22" s="7"/>
      <c r="G22" s="7"/>
      <c r="H22" s="7"/>
      <c r="I22" s="7"/>
      <c r="J22" s="7"/>
      <c r="K22" s="7"/>
      <c r="L22" s="8">
        <f t="shared" si="0"/>
        <v>0</v>
      </c>
    </row>
    <row r="23" spans="1:12" ht="24.75" customHeight="1">
      <c r="A23" s="33" t="s">
        <v>24</v>
      </c>
      <c r="B23" s="34"/>
      <c r="C23" s="34"/>
      <c r="D23" s="7"/>
      <c r="E23" s="7"/>
      <c r="F23" s="7"/>
      <c r="G23" s="7"/>
      <c r="H23" s="7"/>
      <c r="I23" s="7"/>
      <c r="J23" s="7"/>
      <c r="K23" s="7"/>
      <c r="L23" s="8">
        <f t="shared" si="0"/>
        <v>0</v>
      </c>
    </row>
    <row r="24" spans="1:12" ht="24.75" customHeight="1" thickBot="1">
      <c r="A24" s="31" t="s">
        <v>19</v>
      </c>
      <c r="B24" s="32"/>
      <c r="C24" s="32"/>
      <c r="D24" s="11">
        <f>+D14+D15+D16+D17+D19+D20+D21+D22+D23</f>
        <v>0</v>
      </c>
      <c r="E24" s="11">
        <f>+E14+E15+E16+E17+E19+E20+E21+E22+E23</f>
        <v>0</v>
      </c>
      <c r="F24" s="11">
        <f>+F14+F15+F16+F17+F19+F20+F21+F22+F23</f>
        <v>0</v>
      </c>
      <c r="G24" s="11">
        <f>+G14+G15+G16+G17+G19+G20+G21+G22+G23</f>
        <v>0</v>
      </c>
      <c r="H24" s="11">
        <f>+H14+H15+H16+H17+H19+H20+H21+H22+H23</f>
        <v>0</v>
      </c>
      <c r="I24" s="11">
        <f>+I14+I15+I16+I17+I19+I20+I21+I22+I23</f>
        <v>0</v>
      </c>
      <c r="J24" s="11">
        <f>+J14+J15+J16+J17+J19+J20+J21+J22+J23</f>
        <v>0</v>
      </c>
      <c r="K24" s="11">
        <f>+K14+K15+K16+K17+K19+K20+K21+K22+K23</f>
        <v>0</v>
      </c>
      <c r="L24" s="11">
        <f>+L14+L15+L16+L17+L19+L20+L21+L22+L23</f>
        <v>0</v>
      </c>
    </row>
    <row r="25" spans="1:12" s="10" customFormat="1" ht="51.75" customHeight="1" thickBot="1">
      <c r="A25" s="25" t="s">
        <v>33</v>
      </c>
      <c r="B25" s="26"/>
      <c r="C25" s="27"/>
      <c r="D25" s="20">
        <f>L24</f>
        <v>0</v>
      </c>
      <c r="E25" s="21"/>
      <c r="F25" s="21"/>
      <c r="G25" s="21"/>
      <c r="H25" s="9" t="s">
        <v>32</v>
      </c>
      <c r="I25" s="28" t="s">
        <v>34</v>
      </c>
      <c r="J25" s="28"/>
      <c r="K25" s="28"/>
      <c r="L25" s="16"/>
    </row>
    <row r="26" spans="1:12" s="2" customFormat="1" ht="24.75" customHeight="1">
      <c r="A26" s="39" t="s">
        <v>27</v>
      </c>
      <c r="B26" s="36"/>
      <c r="C26" s="36" t="s">
        <v>28</v>
      </c>
      <c r="D26" s="36"/>
      <c r="E26" s="17" t="s">
        <v>41</v>
      </c>
      <c r="F26" s="29"/>
      <c r="G26" s="17" t="s">
        <v>29</v>
      </c>
      <c r="H26" s="29"/>
      <c r="I26" s="36" t="s">
        <v>30</v>
      </c>
      <c r="J26" s="36"/>
      <c r="K26" s="36" t="s">
        <v>14</v>
      </c>
      <c r="L26" s="24"/>
    </row>
    <row r="27" spans="1:12" ht="50.25" customHeight="1" thickBot="1">
      <c r="A27" s="40"/>
      <c r="B27" s="37"/>
      <c r="C27" s="37"/>
      <c r="D27" s="37"/>
      <c r="E27" s="18"/>
      <c r="F27" s="19"/>
      <c r="G27" s="18"/>
      <c r="H27" s="19"/>
      <c r="I27" s="37"/>
      <c r="J27" s="37"/>
      <c r="K27" s="37"/>
      <c r="L27" s="38"/>
    </row>
    <row r="28" spans="1:12" ht="19.5" customHeight="1">
      <c r="A28" s="35" t="s">
        <v>31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</row>
    <row r="29" spans="1:12" ht="19.5" customHeight="1">
      <c r="A29" s="65" t="s">
        <v>35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</row>
  </sheetData>
  <sheetProtection password="CCDB" sheet="1" objects="1" scenarios="1"/>
  <protectedRanges>
    <protectedRange sqref="D20:K23" name="範圍3"/>
    <protectedRange sqref="D10:K18" name="範圍2"/>
    <protectedRange sqref="E3 A2:D8 E2:F2 E4:F8 G2:G8 H3:I3 L2:L8 H2:K2 H4:K8" name="範圍1"/>
  </protectedRanges>
  <mergeCells count="57">
    <mergeCell ref="G8:H8"/>
    <mergeCell ref="I7:J7"/>
    <mergeCell ref="A21:C21"/>
    <mergeCell ref="B16:C16"/>
    <mergeCell ref="B17:C17"/>
    <mergeCell ref="B20:C20"/>
    <mergeCell ref="G7:H7"/>
    <mergeCell ref="A29:L29"/>
    <mergeCell ref="C5:L5"/>
    <mergeCell ref="A9:L9"/>
    <mergeCell ref="A4:B4"/>
    <mergeCell ref="B15:C15"/>
    <mergeCell ref="E6:F6"/>
    <mergeCell ref="E7:F7"/>
    <mergeCell ref="E8:F8"/>
    <mergeCell ref="G6:H6"/>
    <mergeCell ref="I6:J6"/>
    <mergeCell ref="A1:L1"/>
    <mergeCell ref="A2:B2"/>
    <mergeCell ref="A3:B3"/>
    <mergeCell ref="I8:J8"/>
    <mergeCell ref="K6:L8"/>
    <mergeCell ref="K2:L2"/>
    <mergeCell ref="C2:I2"/>
    <mergeCell ref="A6:C8"/>
    <mergeCell ref="A5:B5"/>
    <mergeCell ref="C4:L4"/>
    <mergeCell ref="A24:C24"/>
    <mergeCell ref="A10:C10"/>
    <mergeCell ref="A11:C11"/>
    <mergeCell ref="A12:C12"/>
    <mergeCell ref="A13:C13"/>
    <mergeCell ref="A22:C22"/>
    <mergeCell ref="A23:C23"/>
    <mergeCell ref="B18:B19"/>
    <mergeCell ref="B14:C14"/>
    <mergeCell ref="A14:A20"/>
    <mergeCell ref="A28:L28"/>
    <mergeCell ref="K26:L26"/>
    <mergeCell ref="K27:L27"/>
    <mergeCell ref="I26:J26"/>
    <mergeCell ref="I27:J27"/>
    <mergeCell ref="A26:B26"/>
    <mergeCell ref="C26:D26"/>
    <mergeCell ref="A27:B27"/>
    <mergeCell ref="C27:D27"/>
    <mergeCell ref="E27:F27"/>
    <mergeCell ref="G27:H27"/>
    <mergeCell ref="D25:G25"/>
    <mergeCell ref="L10:L13"/>
    <mergeCell ref="C3:D3"/>
    <mergeCell ref="F3:G3"/>
    <mergeCell ref="I3:J3"/>
    <mergeCell ref="A25:C25"/>
    <mergeCell ref="I25:L25"/>
    <mergeCell ref="E26:F26"/>
    <mergeCell ref="G26:H26"/>
  </mergeCells>
  <printOptions horizontalCentered="1"/>
  <pageMargins left="0.15748031496062992" right="0.15748031496062992" top="0.3937007874015748" bottom="0.3937007874015748" header="0.5118110236220472" footer="0.31496062992125984"/>
  <pageSetup horizontalDpi="200" verticalDpi="200" orientation="portrait" paperSize="9" scale="95" r:id="rId1"/>
  <headerFooter alignWithMargins="0">
    <oddFooter>&amp;R&amp;8&amp;F20090215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mis</cp:lastModifiedBy>
  <cp:lastPrinted>2009-02-15T07:14:59Z</cp:lastPrinted>
  <dcterms:created xsi:type="dcterms:W3CDTF">2008-11-28T11:06:12Z</dcterms:created>
  <dcterms:modified xsi:type="dcterms:W3CDTF">2011-06-09T12:09:18Z</dcterms:modified>
  <cp:category/>
  <cp:version/>
  <cp:contentType/>
  <cp:contentStatus/>
</cp:coreProperties>
</file>