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  <sheet name="範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K2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僅需輸入月日
例：2/14  即可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K2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僅需輸入月日
例：2/14  即可</t>
        </r>
      </text>
    </comment>
  </commentList>
</comments>
</file>

<file path=xl/sharedStrings.xml><?xml version="1.0" encoding="utf-8"?>
<sst xmlns="http://schemas.openxmlformats.org/spreadsheetml/2006/main" count="103" uniqueCount="56">
  <si>
    <t>經費來源計畫編號</t>
  </si>
  <si>
    <t>火車</t>
  </si>
  <si>
    <t>輪船</t>
  </si>
  <si>
    <t>出差起迄日期</t>
  </si>
  <si>
    <t>月</t>
  </si>
  <si>
    <t>日</t>
  </si>
  <si>
    <t>工作記要</t>
  </si>
  <si>
    <t>起迄地點</t>
  </si>
  <si>
    <t>交通費</t>
  </si>
  <si>
    <t>公里數</t>
  </si>
  <si>
    <t>年</t>
  </si>
  <si>
    <t>起</t>
  </si>
  <si>
    <t>迄</t>
  </si>
  <si>
    <t>請購單號</t>
  </si>
  <si>
    <t>校長</t>
  </si>
  <si>
    <t>填報日期</t>
  </si>
  <si>
    <t>單位</t>
  </si>
  <si>
    <t>姓名</t>
  </si>
  <si>
    <t>職稱</t>
  </si>
  <si>
    <t>出差事由</t>
  </si>
  <si>
    <t>民國</t>
  </si>
  <si>
    <t>差旅費用明細</t>
  </si>
  <si>
    <t>合計</t>
  </si>
  <si>
    <t>飛機</t>
  </si>
  <si>
    <t>高鐵</t>
  </si>
  <si>
    <t>汽車</t>
  </si>
  <si>
    <t>金額</t>
  </si>
  <si>
    <t>其它</t>
  </si>
  <si>
    <t>住宿費</t>
  </si>
  <si>
    <t>膳什費</t>
  </si>
  <si>
    <t>出差人</t>
  </si>
  <si>
    <t>單位主管</t>
  </si>
  <si>
    <t>人事室</t>
  </si>
  <si>
    <t>會計審核</t>
  </si>
  <si>
    <t>會計主任</t>
  </si>
  <si>
    <t>＊出差事畢，應於十五日內，檢具出差請示單，連同相關單據，辦理核銷。</t>
  </si>
  <si>
    <t>元整</t>
  </si>
  <si>
    <t>上列出差旅費計新臺幣</t>
  </si>
  <si>
    <t>具領人           簽名(蓋章)</t>
  </si>
  <si>
    <t>* 本報告單代替支出憑證不需再填寫支出憑證</t>
  </si>
  <si>
    <t>附單據          張</t>
  </si>
  <si>
    <t>台灣首府大學教職員工國內差旅費報支單</t>
  </si>
  <si>
    <t>99年私立大專校院主辦會計人員業務研討會</t>
  </si>
  <si>
    <t>附單據   1     張</t>
  </si>
  <si>
    <t>會計主管研習</t>
  </si>
  <si>
    <t>台南-台北</t>
  </si>
  <si>
    <t>1991215-10801-01</t>
  </si>
  <si>
    <t>會計室</t>
  </si>
  <si>
    <t>李佳玫</t>
  </si>
  <si>
    <t>主任</t>
  </si>
  <si>
    <t>11</t>
  </si>
  <si>
    <t>台北-台南</t>
  </si>
  <si>
    <t>具領人           簽名(蓋章)</t>
  </si>
  <si>
    <t>校長</t>
  </si>
  <si>
    <t>* 本報告單代替支出憑證不需再填寫支出憑證</t>
  </si>
  <si>
    <t>雜費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</si>
</sst>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4]e&quot;年&quot;m&quot;月&quot;d&quot;日&quot;;@"/>
    <numFmt numFmtId="186" formatCode="m&quot;月&quot;d&quot;日&quot;"/>
    <numFmt numFmtId="187" formatCode="m&quot;月&quot;d&quot;日&quot;;@"/>
    <numFmt numFmtId="188" formatCode="yyyy&quot;年&quot;m&quot;月&quot;d&quot;日&quot;;@"/>
    <numFmt numFmtId="189" formatCode="_-* #,##0.0_-;\-* #,##0.0_-;_-* &quot;-&quot;??_-;_-@_-"/>
    <numFmt numFmtId="190" formatCode="_-* #,##0_-;\-* #,##0_-;_-* &quot;-&quot;??_-;_-@_-"/>
    <numFmt numFmtId="191" formatCode="[DBNum2][$-404]General"/>
    <numFmt numFmtId="192" formatCode="mm&quot;月&quot;dd&quot;日&quot;"/>
  </numFmts>
  <fonts count="44">
    <font>
      <sz val="12"/>
      <name val="新細明體"/>
      <family val="1"/>
    </font>
    <font>
      <sz val="10"/>
      <name val="標楷體"/>
      <family val="4"/>
    </font>
    <font>
      <sz val="8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u val="single"/>
      <sz val="18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90" fontId="3" fillId="0" borderId="10" xfId="33" applyNumberFormat="1" applyFont="1" applyBorder="1" applyAlignment="1">
      <alignment vertical="center"/>
    </xf>
    <xf numFmtId="190" fontId="3" fillId="0" borderId="13" xfId="33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90" fontId="3" fillId="0" borderId="15" xfId="33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 shrinkToFit="1"/>
    </xf>
    <xf numFmtId="192" fontId="3" fillId="0" borderId="10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8" fontId="3" fillId="0" borderId="11" xfId="0" applyNumberFormat="1" applyFont="1" applyBorder="1" applyAlignment="1">
      <alignment horizontal="center" vertical="center"/>
    </xf>
    <xf numFmtId="188" fontId="3" fillId="0" borderId="2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91" fontId="6" fillId="0" borderId="36" xfId="0" applyNumberFormat="1" applyFont="1" applyBorder="1" applyAlignment="1">
      <alignment horizontal="center" vertical="center" wrapText="1"/>
    </xf>
    <xf numFmtId="191" fontId="6" fillId="0" borderId="14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90" fontId="6" fillId="0" borderId="14" xfId="33" applyNumberFormat="1" applyFont="1" applyBorder="1" applyAlignment="1">
      <alignment horizontal="left" vertical="center"/>
    </xf>
    <xf numFmtId="190" fontId="6" fillId="0" borderId="41" xfId="33" applyNumberFormat="1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:L1"/>
    </sheetView>
  </sheetViews>
  <sheetFormatPr defaultColWidth="9.00390625" defaultRowHeight="19.5" customHeight="1"/>
  <cols>
    <col min="1" max="1" width="5.00390625" style="1" customWidth="1"/>
    <col min="2" max="2" width="6.50390625" style="1" customWidth="1"/>
    <col min="3" max="3" width="7.625" style="1" customWidth="1"/>
    <col min="4" max="8" width="9.625" style="1" customWidth="1"/>
    <col min="9" max="9" width="8.50390625" style="1" customWidth="1"/>
    <col min="10" max="10" width="9.25390625" style="1" customWidth="1"/>
    <col min="11" max="11" width="9.625" style="1" customWidth="1"/>
    <col min="12" max="12" width="9.25390625" style="1" customWidth="1"/>
    <col min="13" max="16384" width="9.00390625" style="1" customWidth="1"/>
  </cols>
  <sheetData>
    <row r="1" spans="1:12" ht="57.75" customHeight="1" thickBot="1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30" customHeight="1">
      <c r="A2" s="34" t="s">
        <v>13</v>
      </c>
      <c r="B2" s="35"/>
      <c r="C2" s="35"/>
      <c r="D2" s="35"/>
      <c r="E2" s="35"/>
      <c r="F2" s="35"/>
      <c r="G2" s="35"/>
      <c r="H2" s="35"/>
      <c r="I2" s="35"/>
      <c r="J2" s="4" t="s">
        <v>15</v>
      </c>
      <c r="K2" s="36"/>
      <c r="L2" s="37"/>
    </row>
    <row r="3" spans="1:12" ht="30" customHeight="1">
      <c r="A3" s="26" t="s">
        <v>16</v>
      </c>
      <c r="B3" s="18"/>
      <c r="C3" s="14"/>
      <c r="D3" s="15"/>
      <c r="E3" s="16"/>
      <c r="F3" s="3" t="s">
        <v>17</v>
      </c>
      <c r="G3" s="18"/>
      <c r="H3" s="18"/>
      <c r="I3" s="18"/>
      <c r="J3" s="3" t="s">
        <v>18</v>
      </c>
      <c r="K3" s="18"/>
      <c r="L3" s="38"/>
    </row>
    <row r="4" spans="1:12" ht="30" customHeight="1">
      <c r="A4" s="26" t="s">
        <v>19</v>
      </c>
      <c r="B4" s="18"/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1:12" ht="30" customHeight="1">
      <c r="A5" s="20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1:12" ht="21.75" customHeight="1">
      <c r="A6" s="26" t="s">
        <v>3</v>
      </c>
      <c r="B6" s="18"/>
      <c r="C6" s="18"/>
      <c r="D6" s="3" t="s">
        <v>20</v>
      </c>
      <c r="E6" s="18" t="s">
        <v>10</v>
      </c>
      <c r="F6" s="18"/>
      <c r="G6" s="18" t="s">
        <v>4</v>
      </c>
      <c r="H6" s="18"/>
      <c r="I6" s="18" t="s">
        <v>5</v>
      </c>
      <c r="J6" s="18"/>
      <c r="K6" s="27" t="s">
        <v>40</v>
      </c>
      <c r="L6" s="28"/>
    </row>
    <row r="7" spans="1:12" ht="21.75" customHeight="1">
      <c r="A7" s="26"/>
      <c r="B7" s="18"/>
      <c r="C7" s="18"/>
      <c r="D7" s="3" t="s">
        <v>11</v>
      </c>
      <c r="E7" s="18"/>
      <c r="F7" s="18"/>
      <c r="G7" s="18"/>
      <c r="H7" s="18"/>
      <c r="I7" s="18"/>
      <c r="J7" s="18"/>
      <c r="K7" s="29"/>
      <c r="L7" s="30"/>
    </row>
    <row r="8" spans="1:12" ht="21.75" customHeight="1" thickBot="1">
      <c r="A8" s="39"/>
      <c r="B8" s="19"/>
      <c r="C8" s="19"/>
      <c r="D8" s="5" t="s">
        <v>12</v>
      </c>
      <c r="E8" s="19"/>
      <c r="F8" s="19"/>
      <c r="G8" s="19"/>
      <c r="H8" s="19"/>
      <c r="I8" s="19"/>
      <c r="J8" s="19"/>
      <c r="K8" s="31"/>
      <c r="L8" s="32"/>
    </row>
    <row r="9" spans="1:12" ht="34.5" customHeight="1">
      <c r="A9" s="23" t="s">
        <v>21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</row>
    <row r="10" spans="1:12" ht="21.75" customHeight="1">
      <c r="A10" s="26" t="s">
        <v>4</v>
      </c>
      <c r="B10" s="18"/>
      <c r="C10" s="18"/>
      <c r="D10" s="3"/>
      <c r="E10" s="3"/>
      <c r="F10" s="3"/>
      <c r="G10" s="3"/>
      <c r="H10" s="3"/>
      <c r="I10" s="3"/>
      <c r="J10" s="3"/>
      <c r="K10" s="3"/>
      <c r="L10" s="52" t="s">
        <v>22</v>
      </c>
    </row>
    <row r="11" spans="1:12" ht="21.75" customHeight="1">
      <c r="A11" s="26" t="s">
        <v>5</v>
      </c>
      <c r="B11" s="18"/>
      <c r="C11" s="18"/>
      <c r="D11" s="3"/>
      <c r="E11" s="3"/>
      <c r="F11" s="3"/>
      <c r="G11" s="3"/>
      <c r="H11" s="3"/>
      <c r="I11" s="3"/>
      <c r="J11" s="3"/>
      <c r="K11" s="3"/>
      <c r="L11" s="53"/>
    </row>
    <row r="12" spans="1:12" ht="56.25" customHeight="1">
      <c r="A12" s="26" t="s">
        <v>6</v>
      </c>
      <c r="B12" s="18"/>
      <c r="C12" s="18"/>
      <c r="D12" s="11"/>
      <c r="E12" s="11"/>
      <c r="F12" s="11"/>
      <c r="G12" s="11"/>
      <c r="H12" s="11"/>
      <c r="I12" s="11"/>
      <c r="J12" s="11"/>
      <c r="K12" s="11"/>
      <c r="L12" s="53"/>
    </row>
    <row r="13" spans="1:12" ht="48" customHeight="1">
      <c r="A13" s="26" t="s">
        <v>7</v>
      </c>
      <c r="B13" s="18"/>
      <c r="C13" s="18"/>
      <c r="D13" s="11"/>
      <c r="E13" s="11"/>
      <c r="F13" s="11"/>
      <c r="G13" s="11"/>
      <c r="H13" s="11"/>
      <c r="I13" s="11"/>
      <c r="J13" s="11"/>
      <c r="K13" s="11"/>
      <c r="L13" s="45"/>
    </row>
    <row r="14" spans="1:12" ht="24.75" customHeight="1">
      <c r="A14" s="40" t="s">
        <v>8</v>
      </c>
      <c r="B14" s="42" t="s">
        <v>23</v>
      </c>
      <c r="C14" s="42"/>
      <c r="D14" s="6"/>
      <c r="E14" s="6"/>
      <c r="F14" s="6"/>
      <c r="G14" s="6"/>
      <c r="H14" s="6"/>
      <c r="I14" s="6"/>
      <c r="J14" s="6"/>
      <c r="K14" s="6"/>
      <c r="L14" s="7">
        <f>SUM(D14:K14)</f>
        <v>0</v>
      </c>
    </row>
    <row r="15" spans="1:12" ht="24.75" customHeight="1">
      <c r="A15" s="40"/>
      <c r="B15" s="42" t="s">
        <v>24</v>
      </c>
      <c r="C15" s="42"/>
      <c r="D15" s="6"/>
      <c r="E15" s="6"/>
      <c r="F15" s="6"/>
      <c r="G15" s="6"/>
      <c r="H15" s="6"/>
      <c r="I15" s="6"/>
      <c r="J15" s="6"/>
      <c r="K15" s="6"/>
      <c r="L15" s="7">
        <f aca="true" t="shared" si="0" ref="L15:L23">SUM(D15:K15)</f>
        <v>0</v>
      </c>
    </row>
    <row r="16" spans="1:12" ht="24.75" customHeight="1">
      <c r="A16" s="40"/>
      <c r="B16" s="42" t="s">
        <v>1</v>
      </c>
      <c r="C16" s="42"/>
      <c r="D16" s="6"/>
      <c r="E16" s="6"/>
      <c r="F16" s="6"/>
      <c r="G16" s="6"/>
      <c r="H16" s="6"/>
      <c r="I16" s="6"/>
      <c r="J16" s="6"/>
      <c r="K16" s="6"/>
      <c r="L16" s="7">
        <f t="shared" si="0"/>
        <v>0</v>
      </c>
    </row>
    <row r="17" spans="1:12" ht="24.75" customHeight="1">
      <c r="A17" s="40"/>
      <c r="B17" s="42" t="s">
        <v>2</v>
      </c>
      <c r="C17" s="42"/>
      <c r="D17" s="6"/>
      <c r="E17" s="6"/>
      <c r="F17" s="6"/>
      <c r="G17" s="6"/>
      <c r="H17" s="6"/>
      <c r="I17" s="6"/>
      <c r="J17" s="6"/>
      <c r="K17" s="6"/>
      <c r="L17" s="7">
        <f t="shared" si="0"/>
        <v>0</v>
      </c>
    </row>
    <row r="18" spans="1:12" ht="24.75" customHeight="1">
      <c r="A18" s="40"/>
      <c r="B18" s="41" t="s">
        <v>25</v>
      </c>
      <c r="C18" s="3" t="s">
        <v>9</v>
      </c>
      <c r="D18" s="6"/>
      <c r="E18" s="6"/>
      <c r="F18" s="6"/>
      <c r="G18" s="6"/>
      <c r="H18" s="6"/>
      <c r="I18" s="6"/>
      <c r="J18" s="6"/>
      <c r="K18" s="6"/>
      <c r="L18" s="7">
        <f t="shared" si="0"/>
        <v>0</v>
      </c>
    </row>
    <row r="19" spans="1:12" ht="24.75" customHeight="1">
      <c r="A19" s="40"/>
      <c r="B19" s="41"/>
      <c r="C19" s="3" t="s">
        <v>26</v>
      </c>
      <c r="D19" s="6">
        <f>ROUND(D18*4,0)</f>
        <v>0</v>
      </c>
      <c r="E19" s="6">
        <f aca="true" t="shared" si="1" ref="E19:K19">ROUND(E18*4,0)</f>
        <v>0</v>
      </c>
      <c r="F19" s="6">
        <f t="shared" si="1"/>
        <v>0</v>
      </c>
      <c r="G19" s="6">
        <f t="shared" si="1"/>
        <v>0</v>
      </c>
      <c r="H19" s="6">
        <f t="shared" si="1"/>
        <v>0</v>
      </c>
      <c r="I19" s="6">
        <f t="shared" si="1"/>
        <v>0</v>
      </c>
      <c r="J19" s="6">
        <f t="shared" si="1"/>
        <v>0</v>
      </c>
      <c r="K19" s="6">
        <f t="shared" si="1"/>
        <v>0</v>
      </c>
      <c r="L19" s="7">
        <f t="shared" si="0"/>
        <v>0</v>
      </c>
    </row>
    <row r="20" spans="1:12" ht="24.75" customHeight="1">
      <c r="A20" s="40"/>
      <c r="B20" s="61" t="s">
        <v>27</v>
      </c>
      <c r="C20" s="61"/>
      <c r="D20" s="6"/>
      <c r="E20" s="6"/>
      <c r="F20" s="6"/>
      <c r="G20" s="6"/>
      <c r="H20" s="6"/>
      <c r="I20" s="6"/>
      <c r="J20" s="6"/>
      <c r="K20" s="6"/>
      <c r="L20" s="7">
        <f t="shared" si="0"/>
        <v>0</v>
      </c>
    </row>
    <row r="21" spans="1:12" ht="24.75" customHeight="1">
      <c r="A21" s="26" t="s">
        <v>28</v>
      </c>
      <c r="B21" s="18"/>
      <c r="C21" s="18"/>
      <c r="D21" s="6"/>
      <c r="E21" s="6"/>
      <c r="F21" s="6"/>
      <c r="G21" s="6"/>
      <c r="H21" s="6"/>
      <c r="I21" s="6"/>
      <c r="J21" s="6"/>
      <c r="K21" s="6"/>
      <c r="L21" s="7">
        <f t="shared" si="0"/>
        <v>0</v>
      </c>
    </row>
    <row r="22" spans="1:12" ht="24.75" customHeight="1">
      <c r="A22" s="26" t="s">
        <v>55</v>
      </c>
      <c r="B22" s="18"/>
      <c r="C22" s="18"/>
      <c r="D22" s="6"/>
      <c r="E22" s="6"/>
      <c r="F22" s="6"/>
      <c r="G22" s="6"/>
      <c r="H22" s="6"/>
      <c r="I22" s="6"/>
      <c r="J22" s="6"/>
      <c r="K22" s="6"/>
      <c r="L22" s="7">
        <f t="shared" si="0"/>
        <v>0</v>
      </c>
    </row>
    <row r="23" spans="1:12" ht="24.75" customHeight="1">
      <c r="A23" s="26" t="s">
        <v>27</v>
      </c>
      <c r="B23" s="18"/>
      <c r="C23" s="18"/>
      <c r="D23" s="6"/>
      <c r="E23" s="6"/>
      <c r="F23" s="6"/>
      <c r="G23" s="6"/>
      <c r="H23" s="6"/>
      <c r="I23" s="6"/>
      <c r="J23" s="6"/>
      <c r="K23" s="6"/>
      <c r="L23" s="7">
        <f t="shared" si="0"/>
        <v>0</v>
      </c>
    </row>
    <row r="24" spans="1:12" ht="24.75" customHeight="1" thickBot="1">
      <c r="A24" s="62" t="s">
        <v>22</v>
      </c>
      <c r="B24" s="63"/>
      <c r="C24" s="63"/>
      <c r="D24" s="10">
        <f>+D14+D15+D16+D17+D19+D20+D21+D22+D23</f>
        <v>0</v>
      </c>
      <c r="E24" s="10">
        <f aca="true" t="shared" si="2" ref="E24:K24">+E14+E15+E16+E17+E19+E20+E21+E22+E23</f>
        <v>0</v>
      </c>
      <c r="F24" s="10">
        <f t="shared" si="2"/>
        <v>0</v>
      </c>
      <c r="G24" s="10">
        <f t="shared" si="2"/>
        <v>0</v>
      </c>
      <c r="H24" s="10">
        <f t="shared" si="2"/>
        <v>0</v>
      </c>
      <c r="I24" s="10">
        <f t="shared" si="2"/>
        <v>0</v>
      </c>
      <c r="J24" s="10">
        <f t="shared" si="2"/>
        <v>0</v>
      </c>
      <c r="K24" s="10">
        <f t="shared" si="2"/>
        <v>0</v>
      </c>
      <c r="L24" s="10">
        <f>+L14+L15+L16+L17+L19+L20+L21+L22+L23</f>
        <v>0</v>
      </c>
    </row>
    <row r="25" spans="1:12" s="9" customFormat="1" ht="51.75" customHeight="1" thickBot="1">
      <c r="A25" s="54" t="s">
        <v>37</v>
      </c>
      <c r="B25" s="55"/>
      <c r="C25" s="56"/>
      <c r="D25" s="50">
        <f>L24</f>
        <v>0</v>
      </c>
      <c r="E25" s="51"/>
      <c r="F25" s="51"/>
      <c r="G25" s="51"/>
      <c r="H25" s="8" t="s">
        <v>36</v>
      </c>
      <c r="I25" s="57" t="s">
        <v>38</v>
      </c>
      <c r="J25" s="57"/>
      <c r="K25" s="57"/>
      <c r="L25" s="58"/>
    </row>
    <row r="26" spans="1:12" s="2" customFormat="1" ht="24.75" customHeight="1">
      <c r="A26" s="47" t="s">
        <v>30</v>
      </c>
      <c r="B26" s="44"/>
      <c r="C26" s="44" t="s">
        <v>31</v>
      </c>
      <c r="D26" s="44"/>
      <c r="E26" s="59" t="s">
        <v>32</v>
      </c>
      <c r="F26" s="60"/>
      <c r="G26" s="59" t="s">
        <v>33</v>
      </c>
      <c r="H26" s="60"/>
      <c r="I26" s="44" t="s">
        <v>34</v>
      </c>
      <c r="J26" s="44"/>
      <c r="K26" s="44" t="s">
        <v>14</v>
      </c>
      <c r="L26" s="45"/>
    </row>
    <row r="27" spans="1:12" ht="50.25" customHeight="1" thickBot="1">
      <c r="A27" s="39"/>
      <c r="B27" s="19"/>
      <c r="C27" s="19"/>
      <c r="D27" s="19"/>
      <c r="E27" s="48"/>
      <c r="F27" s="49"/>
      <c r="G27" s="48"/>
      <c r="H27" s="49"/>
      <c r="I27" s="19"/>
      <c r="J27" s="19"/>
      <c r="K27" s="19"/>
      <c r="L27" s="46"/>
    </row>
    <row r="28" spans="1:12" ht="19.5" customHeight="1">
      <c r="A28" s="43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2" ht="19.5" customHeight="1">
      <c r="A29" s="17" t="s">
        <v>39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</sheetData>
  <sheetProtection password="CCDB" sheet="1" objects="1" scenarios="1"/>
  <protectedRanges>
    <protectedRange sqref="A2:L8" name="範圍1"/>
    <protectedRange sqref="D10:K18" name="範圍2"/>
    <protectedRange sqref="D20:K23" name="範圍3"/>
  </protectedRanges>
  <mergeCells count="57">
    <mergeCell ref="L10:L13"/>
    <mergeCell ref="A25:C25"/>
    <mergeCell ref="I25:L25"/>
    <mergeCell ref="E26:F26"/>
    <mergeCell ref="G26:H26"/>
    <mergeCell ref="B20:C20"/>
    <mergeCell ref="A24:C24"/>
    <mergeCell ref="A10:C10"/>
    <mergeCell ref="C26:D26"/>
    <mergeCell ref="A27:B27"/>
    <mergeCell ref="C27:D27"/>
    <mergeCell ref="E27:F27"/>
    <mergeCell ref="G27:H27"/>
    <mergeCell ref="D25:G25"/>
    <mergeCell ref="A11:C11"/>
    <mergeCell ref="A12:C12"/>
    <mergeCell ref="A13:C13"/>
    <mergeCell ref="A22:C22"/>
    <mergeCell ref="A28:L28"/>
    <mergeCell ref="K26:L26"/>
    <mergeCell ref="K27:L27"/>
    <mergeCell ref="I26:J26"/>
    <mergeCell ref="I27:J27"/>
    <mergeCell ref="A26:B26"/>
    <mergeCell ref="A23:C23"/>
    <mergeCell ref="B18:B19"/>
    <mergeCell ref="B14:C14"/>
    <mergeCell ref="B15:C15"/>
    <mergeCell ref="B16:C16"/>
    <mergeCell ref="B17:C17"/>
    <mergeCell ref="A1:L1"/>
    <mergeCell ref="A2:B2"/>
    <mergeCell ref="A3:B3"/>
    <mergeCell ref="A21:C21"/>
    <mergeCell ref="K2:L2"/>
    <mergeCell ref="K3:L3"/>
    <mergeCell ref="G3:I3"/>
    <mergeCell ref="C2:I2"/>
    <mergeCell ref="A6:C8"/>
    <mergeCell ref="A14:A20"/>
    <mergeCell ref="A5:B5"/>
    <mergeCell ref="C4:L4"/>
    <mergeCell ref="C5:L5"/>
    <mergeCell ref="A9:L9"/>
    <mergeCell ref="A4:B4"/>
    <mergeCell ref="I8:J8"/>
    <mergeCell ref="K6:L8"/>
    <mergeCell ref="C3:E3"/>
    <mergeCell ref="A29:L29"/>
    <mergeCell ref="E6:F6"/>
    <mergeCell ref="E7:F7"/>
    <mergeCell ref="E8:F8"/>
    <mergeCell ref="G6:H6"/>
    <mergeCell ref="I6:J6"/>
    <mergeCell ref="G7:H7"/>
    <mergeCell ref="G8:H8"/>
    <mergeCell ref="I7:J7"/>
  </mergeCells>
  <printOptions horizontalCentered="1"/>
  <pageMargins left="0.15748031496062992" right="0.15748031496062992" top="0.3937007874015748" bottom="0.3937007874015748" header="0.5118110236220472" footer="0.31496062992125984"/>
  <pageSetup horizontalDpi="200" verticalDpi="200" orientation="portrait" paperSize="9" scale="95" r:id="rId3"/>
  <headerFooter alignWithMargins="0">
    <oddFooter>&amp;R&amp;8&amp;F20090215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E13" sqref="E13"/>
    </sheetView>
  </sheetViews>
  <sheetFormatPr defaultColWidth="9.00390625" defaultRowHeight="19.5" customHeight="1"/>
  <cols>
    <col min="1" max="1" width="5.00390625" style="1" customWidth="1"/>
    <col min="2" max="2" width="6.50390625" style="1" customWidth="1"/>
    <col min="3" max="3" width="7.625" style="1" customWidth="1"/>
    <col min="4" max="8" width="9.625" style="1" customWidth="1"/>
    <col min="9" max="9" width="8.50390625" style="1" customWidth="1"/>
    <col min="10" max="10" width="9.25390625" style="1" customWidth="1"/>
    <col min="11" max="11" width="9.625" style="1" customWidth="1"/>
    <col min="12" max="12" width="9.25390625" style="1" customWidth="1"/>
    <col min="13" max="16384" width="9.00390625" style="1" customWidth="1"/>
  </cols>
  <sheetData>
    <row r="1" spans="1:12" ht="57.75" customHeight="1" thickBot="1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30" customHeight="1">
      <c r="A2" s="34" t="s">
        <v>13</v>
      </c>
      <c r="B2" s="35"/>
      <c r="C2" s="35" t="s">
        <v>46</v>
      </c>
      <c r="D2" s="35"/>
      <c r="E2" s="35"/>
      <c r="F2" s="35"/>
      <c r="G2" s="35"/>
      <c r="H2" s="35"/>
      <c r="I2" s="35"/>
      <c r="J2" s="4" t="s">
        <v>15</v>
      </c>
      <c r="K2" s="36">
        <v>40526</v>
      </c>
      <c r="L2" s="37"/>
    </row>
    <row r="3" spans="1:12" ht="30" customHeight="1">
      <c r="A3" s="26" t="s">
        <v>16</v>
      </c>
      <c r="B3" s="18"/>
      <c r="C3" s="14" t="s">
        <v>47</v>
      </c>
      <c r="D3" s="15"/>
      <c r="E3" s="16"/>
      <c r="F3" s="3" t="s">
        <v>17</v>
      </c>
      <c r="G3" s="18" t="s">
        <v>48</v>
      </c>
      <c r="H3" s="18"/>
      <c r="I3" s="18"/>
      <c r="J3" s="3" t="s">
        <v>18</v>
      </c>
      <c r="K3" s="18" t="s">
        <v>49</v>
      </c>
      <c r="L3" s="38"/>
    </row>
    <row r="4" spans="1:12" ht="30" customHeight="1">
      <c r="A4" s="26" t="s">
        <v>19</v>
      </c>
      <c r="B4" s="18"/>
      <c r="C4" s="21" t="s">
        <v>42</v>
      </c>
      <c r="D4" s="21"/>
      <c r="E4" s="21"/>
      <c r="F4" s="21"/>
      <c r="G4" s="21"/>
      <c r="H4" s="21"/>
      <c r="I4" s="21"/>
      <c r="J4" s="21"/>
      <c r="K4" s="21"/>
      <c r="L4" s="22"/>
    </row>
    <row r="5" spans="1:12" ht="30" customHeight="1">
      <c r="A5" s="20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1:12" ht="21.75" customHeight="1">
      <c r="A6" s="26" t="s">
        <v>3</v>
      </c>
      <c r="B6" s="18"/>
      <c r="C6" s="18"/>
      <c r="D6" s="3" t="s">
        <v>20</v>
      </c>
      <c r="E6" s="18" t="s">
        <v>10</v>
      </c>
      <c r="F6" s="18"/>
      <c r="G6" s="18" t="s">
        <v>4</v>
      </c>
      <c r="H6" s="18"/>
      <c r="I6" s="18" t="s">
        <v>5</v>
      </c>
      <c r="J6" s="18"/>
      <c r="K6" s="27" t="s">
        <v>43</v>
      </c>
      <c r="L6" s="28"/>
    </row>
    <row r="7" spans="1:12" ht="21.75" customHeight="1">
      <c r="A7" s="26"/>
      <c r="B7" s="18"/>
      <c r="C7" s="18"/>
      <c r="D7" s="3" t="s">
        <v>11</v>
      </c>
      <c r="E7" s="18">
        <v>99</v>
      </c>
      <c r="F7" s="18"/>
      <c r="G7" s="18">
        <v>11</v>
      </c>
      <c r="H7" s="18"/>
      <c r="I7" s="18">
        <v>25</v>
      </c>
      <c r="J7" s="18"/>
      <c r="K7" s="29"/>
      <c r="L7" s="30"/>
    </row>
    <row r="8" spans="1:12" ht="21.75" customHeight="1" thickBot="1">
      <c r="A8" s="39"/>
      <c r="B8" s="19"/>
      <c r="C8" s="19"/>
      <c r="D8" s="5" t="s">
        <v>12</v>
      </c>
      <c r="E8" s="19">
        <v>99</v>
      </c>
      <c r="F8" s="19"/>
      <c r="G8" s="19">
        <v>11</v>
      </c>
      <c r="H8" s="19"/>
      <c r="I8" s="19">
        <v>26</v>
      </c>
      <c r="J8" s="19"/>
      <c r="K8" s="31"/>
      <c r="L8" s="32"/>
    </row>
    <row r="9" spans="1:12" ht="34.5" customHeight="1">
      <c r="A9" s="23" t="s">
        <v>21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</row>
    <row r="10" spans="1:12" ht="21.75" customHeight="1">
      <c r="A10" s="26" t="s">
        <v>4</v>
      </c>
      <c r="B10" s="18"/>
      <c r="C10" s="18"/>
      <c r="D10" s="12" t="s">
        <v>50</v>
      </c>
      <c r="E10" s="13" t="s">
        <v>50</v>
      </c>
      <c r="F10" s="3"/>
      <c r="G10" s="3"/>
      <c r="H10" s="3"/>
      <c r="I10" s="3"/>
      <c r="J10" s="3"/>
      <c r="K10" s="3"/>
      <c r="L10" s="52" t="s">
        <v>22</v>
      </c>
    </row>
    <row r="11" spans="1:12" ht="21.75" customHeight="1">
      <c r="A11" s="26" t="s">
        <v>5</v>
      </c>
      <c r="B11" s="18"/>
      <c r="C11" s="18"/>
      <c r="D11" s="13">
        <v>25</v>
      </c>
      <c r="E11" s="3">
        <v>26</v>
      </c>
      <c r="F11" s="3"/>
      <c r="G11" s="3"/>
      <c r="H11" s="3"/>
      <c r="I11" s="3"/>
      <c r="J11" s="3"/>
      <c r="K11" s="3"/>
      <c r="L11" s="53"/>
    </row>
    <row r="12" spans="1:12" ht="56.25" customHeight="1">
      <c r="A12" s="26" t="s">
        <v>6</v>
      </c>
      <c r="B12" s="18"/>
      <c r="C12" s="18"/>
      <c r="D12" s="11" t="s">
        <v>44</v>
      </c>
      <c r="E12" s="11" t="s">
        <v>44</v>
      </c>
      <c r="F12" s="11"/>
      <c r="G12" s="11"/>
      <c r="H12" s="11"/>
      <c r="I12" s="11"/>
      <c r="J12" s="11"/>
      <c r="K12" s="11"/>
      <c r="L12" s="53"/>
    </row>
    <row r="13" spans="1:12" ht="48" customHeight="1">
      <c r="A13" s="26" t="s">
        <v>7</v>
      </c>
      <c r="B13" s="18"/>
      <c r="C13" s="18"/>
      <c r="D13" s="11" t="s">
        <v>45</v>
      </c>
      <c r="E13" s="11" t="s">
        <v>51</v>
      </c>
      <c r="F13" s="11"/>
      <c r="G13" s="11"/>
      <c r="H13" s="11"/>
      <c r="I13" s="11"/>
      <c r="J13" s="11"/>
      <c r="K13" s="11"/>
      <c r="L13" s="45"/>
    </row>
    <row r="14" spans="1:12" ht="24.75" customHeight="1">
      <c r="A14" s="40" t="s">
        <v>8</v>
      </c>
      <c r="B14" s="42" t="s">
        <v>23</v>
      </c>
      <c r="C14" s="42"/>
      <c r="D14" s="6"/>
      <c r="E14" s="6"/>
      <c r="F14" s="6"/>
      <c r="G14" s="6"/>
      <c r="H14" s="6"/>
      <c r="I14" s="6"/>
      <c r="J14" s="6"/>
      <c r="K14" s="6"/>
      <c r="L14" s="7">
        <f>SUM(D14:K14)</f>
        <v>0</v>
      </c>
    </row>
    <row r="15" spans="1:12" ht="24.75" customHeight="1">
      <c r="A15" s="40"/>
      <c r="B15" s="42" t="s">
        <v>24</v>
      </c>
      <c r="C15" s="42"/>
      <c r="D15" s="6">
        <v>1350</v>
      </c>
      <c r="E15" s="6"/>
      <c r="F15" s="6"/>
      <c r="G15" s="6"/>
      <c r="H15" s="6"/>
      <c r="I15" s="6"/>
      <c r="J15" s="6"/>
      <c r="K15" s="6"/>
      <c r="L15" s="7">
        <f aca="true" t="shared" si="0" ref="L15:L23">SUM(D15:K15)</f>
        <v>1350</v>
      </c>
    </row>
    <row r="16" spans="1:12" ht="24.75" customHeight="1">
      <c r="A16" s="40"/>
      <c r="B16" s="42" t="s">
        <v>1</v>
      </c>
      <c r="C16" s="42"/>
      <c r="D16" s="6"/>
      <c r="E16" s="6">
        <v>738</v>
      </c>
      <c r="F16" s="6"/>
      <c r="G16" s="6"/>
      <c r="H16" s="6"/>
      <c r="I16" s="6"/>
      <c r="J16" s="6"/>
      <c r="K16" s="6"/>
      <c r="L16" s="7">
        <f t="shared" si="0"/>
        <v>738</v>
      </c>
    </row>
    <row r="17" spans="1:12" ht="24.75" customHeight="1">
      <c r="A17" s="40"/>
      <c r="B17" s="42" t="s">
        <v>2</v>
      </c>
      <c r="C17" s="42"/>
      <c r="D17" s="6"/>
      <c r="E17" s="6"/>
      <c r="F17" s="6"/>
      <c r="G17" s="6"/>
      <c r="H17" s="6"/>
      <c r="I17" s="6"/>
      <c r="J17" s="6"/>
      <c r="K17" s="6"/>
      <c r="L17" s="7">
        <f t="shared" si="0"/>
        <v>0</v>
      </c>
    </row>
    <row r="18" spans="1:12" ht="24.75" customHeight="1">
      <c r="A18" s="40"/>
      <c r="B18" s="41" t="s">
        <v>25</v>
      </c>
      <c r="C18" s="3" t="s">
        <v>9</v>
      </c>
      <c r="D18" s="6"/>
      <c r="E18" s="6"/>
      <c r="F18" s="6"/>
      <c r="G18" s="6"/>
      <c r="H18" s="6"/>
      <c r="I18" s="6"/>
      <c r="J18" s="6"/>
      <c r="K18" s="6"/>
      <c r="L18" s="7">
        <f t="shared" si="0"/>
        <v>0</v>
      </c>
    </row>
    <row r="19" spans="1:12" ht="24.75" customHeight="1">
      <c r="A19" s="40"/>
      <c r="B19" s="41"/>
      <c r="C19" s="3" t="s">
        <v>26</v>
      </c>
      <c r="D19" s="6">
        <f>ROUND(D18*4,0)</f>
        <v>0</v>
      </c>
      <c r="E19" s="6">
        <f aca="true" t="shared" si="1" ref="E19:K19">ROUND(E18*4,0)</f>
        <v>0</v>
      </c>
      <c r="F19" s="6">
        <f t="shared" si="1"/>
        <v>0</v>
      </c>
      <c r="G19" s="6">
        <f t="shared" si="1"/>
        <v>0</v>
      </c>
      <c r="H19" s="6">
        <f t="shared" si="1"/>
        <v>0</v>
      </c>
      <c r="I19" s="6">
        <f t="shared" si="1"/>
        <v>0</v>
      </c>
      <c r="J19" s="6">
        <f t="shared" si="1"/>
        <v>0</v>
      </c>
      <c r="K19" s="6">
        <f t="shared" si="1"/>
        <v>0</v>
      </c>
      <c r="L19" s="7">
        <f t="shared" si="0"/>
        <v>0</v>
      </c>
    </row>
    <row r="20" spans="1:12" ht="24.75" customHeight="1">
      <c r="A20" s="40"/>
      <c r="B20" s="61" t="s">
        <v>27</v>
      </c>
      <c r="C20" s="61"/>
      <c r="D20" s="6"/>
      <c r="E20" s="6"/>
      <c r="F20" s="6"/>
      <c r="G20" s="6"/>
      <c r="H20" s="6"/>
      <c r="I20" s="6"/>
      <c r="J20" s="6"/>
      <c r="K20" s="6"/>
      <c r="L20" s="7">
        <f t="shared" si="0"/>
        <v>0</v>
      </c>
    </row>
    <row r="21" spans="1:12" ht="24.75" customHeight="1">
      <c r="A21" s="26" t="s">
        <v>28</v>
      </c>
      <c r="B21" s="18"/>
      <c r="C21" s="18"/>
      <c r="D21" s="6"/>
      <c r="E21" s="6"/>
      <c r="F21" s="6"/>
      <c r="G21" s="6"/>
      <c r="H21" s="6"/>
      <c r="I21" s="6"/>
      <c r="J21" s="6"/>
      <c r="K21" s="6"/>
      <c r="L21" s="7">
        <f t="shared" si="0"/>
        <v>0</v>
      </c>
    </row>
    <row r="22" spans="1:12" ht="24.75" customHeight="1">
      <c r="A22" s="26" t="s">
        <v>29</v>
      </c>
      <c r="B22" s="18"/>
      <c r="C22" s="18"/>
      <c r="D22" s="6"/>
      <c r="E22" s="6"/>
      <c r="F22" s="6"/>
      <c r="G22" s="6"/>
      <c r="H22" s="6"/>
      <c r="I22" s="6"/>
      <c r="J22" s="6"/>
      <c r="K22" s="6"/>
      <c r="L22" s="7">
        <f t="shared" si="0"/>
        <v>0</v>
      </c>
    </row>
    <row r="23" spans="1:12" ht="24.75" customHeight="1">
      <c r="A23" s="26" t="s">
        <v>27</v>
      </c>
      <c r="B23" s="18"/>
      <c r="C23" s="18"/>
      <c r="D23" s="6"/>
      <c r="E23" s="6"/>
      <c r="F23" s="6"/>
      <c r="G23" s="6"/>
      <c r="H23" s="6"/>
      <c r="I23" s="6"/>
      <c r="J23" s="6"/>
      <c r="K23" s="6"/>
      <c r="L23" s="7">
        <f t="shared" si="0"/>
        <v>0</v>
      </c>
    </row>
    <row r="24" spans="1:12" ht="24.75" customHeight="1" thickBot="1">
      <c r="A24" s="62" t="s">
        <v>22</v>
      </c>
      <c r="B24" s="63"/>
      <c r="C24" s="63"/>
      <c r="D24" s="10">
        <f>+D14+D15+D16+D17+D19+D20+D21+D22+D23</f>
        <v>1350</v>
      </c>
      <c r="E24" s="10">
        <f aca="true" t="shared" si="2" ref="E24:K24">+E14+E15+E16+E17+E19+E20+E21+E22+E23</f>
        <v>738</v>
      </c>
      <c r="F24" s="10">
        <f t="shared" si="2"/>
        <v>0</v>
      </c>
      <c r="G24" s="10">
        <f t="shared" si="2"/>
        <v>0</v>
      </c>
      <c r="H24" s="10">
        <f t="shared" si="2"/>
        <v>0</v>
      </c>
      <c r="I24" s="10">
        <f t="shared" si="2"/>
        <v>0</v>
      </c>
      <c r="J24" s="10">
        <f t="shared" si="2"/>
        <v>0</v>
      </c>
      <c r="K24" s="10">
        <f t="shared" si="2"/>
        <v>0</v>
      </c>
      <c r="L24" s="10">
        <f>+L14+L15+L16+L17+L19+L20+L21+L22+L23</f>
        <v>2088</v>
      </c>
    </row>
    <row r="25" spans="1:12" s="9" customFormat="1" ht="51.75" customHeight="1" thickBot="1">
      <c r="A25" s="54" t="s">
        <v>37</v>
      </c>
      <c r="B25" s="55"/>
      <c r="C25" s="56"/>
      <c r="D25" s="50">
        <f>L24</f>
        <v>2088</v>
      </c>
      <c r="E25" s="51"/>
      <c r="F25" s="51"/>
      <c r="G25" s="51"/>
      <c r="H25" s="8" t="s">
        <v>36</v>
      </c>
      <c r="I25" s="57" t="s">
        <v>52</v>
      </c>
      <c r="J25" s="57"/>
      <c r="K25" s="57"/>
      <c r="L25" s="58"/>
    </row>
    <row r="26" spans="1:12" s="2" customFormat="1" ht="24.75" customHeight="1">
      <c r="A26" s="47" t="s">
        <v>30</v>
      </c>
      <c r="B26" s="44"/>
      <c r="C26" s="44" t="s">
        <v>31</v>
      </c>
      <c r="D26" s="44"/>
      <c r="E26" s="59" t="s">
        <v>32</v>
      </c>
      <c r="F26" s="60"/>
      <c r="G26" s="59" t="s">
        <v>33</v>
      </c>
      <c r="H26" s="60"/>
      <c r="I26" s="44" t="s">
        <v>34</v>
      </c>
      <c r="J26" s="44"/>
      <c r="K26" s="44" t="s">
        <v>53</v>
      </c>
      <c r="L26" s="45"/>
    </row>
    <row r="27" spans="1:12" ht="50.25" customHeight="1" thickBot="1">
      <c r="A27" s="39"/>
      <c r="B27" s="19"/>
      <c r="C27" s="19"/>
      <c r="D27" s="19"/>
      <c r="E27" s="48"/>
      <c r="F27" s="49"/>
      <c r="G27" s="48"/>
      <c r="H27" s="49"/>
      <c r="I27" s="19"/>
      <c r="J27" s="19"/>
      <c r="K27" s="19"/>
      <c r="L27" s="46"/>
    </row>
    <row r="28" spans="1:12" ht="19.5" customHeight="1">
      <c r="A28" s="43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2" ht="19.5" customHeight="1">
      <c r="A29" s="17" t="s">
        <v>54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</sheetData>
  <sheetProtection password="CCDB" sheet="1" objects="1" scenarios="1"/>
  <protectedRanges>
    <protectedRange sqref="A2:L8" name="範圍1"/>
    <protectedRange sqref="D10:K18" name="範圍2"/>
    <protectedRange sqref="D20:K23" name="範圍3"/>
  </protectedRanges>
  <mergeCells count="57">
    <mergeCell ref="C3:E3"/>
    <mergeCell ref="A29:L29"/>
    <mergeCell ref="E6:F6"/>
    <mergeCell ref="E7:F7"/>
    <mergeCell ref="E8:F8"/>
    <mergeCell ref="G6:H6"/>
    <mergeCell ref="I6:J6"/>
    <mergeCell ref="G7:H7"/>
    <mergeCell ref="G8:H8"/>
    <mergeCell ref="I7:J7"/>
    <mergeCell ref="A5:B5"/>
    <mergeCell ref="C4:L4"/>
    <mergeCell ref="C5:L5"/>
    <mergeCell ref="A9:L9"/>
    <mergeCell ref="A4:B4"/>
    <mergeCell ref="I8:J8"/>
    <mergeCell ref="K6:L8"/>
    <mergeCell ref="A1:L1"/>
    <mergeCell ref="A2:B2"/>
    <mergeCell ref="A3:B3"/>
    <mergeCell ref="A21:C21"/>
    <mergeCell ref="K2:L2"/>
    <mergeCell ref="K3:L3"/>
    <mergeCell ref="G3:I3"/>
    <mergeCell ref="C2:I2"/>
    <mergeCell ref="A6:C8"/>
    <mergeCell ref="A14:A20"/>
    <mergeCell ref="A11:C11"/>
    <mergeCell ref="A12:C12"/>
    <mergeCell ref="A13:C13"/>
    <mergeCell ref="A22:C22"/>
    <mergeCell ref="A23:C23"/>
    <mergeCell ref="B18:B19"/>
    <mergeCell ref="B14:C14"/>
    <mergeCell ref="B15:C15"/>
    <mergeCell ref="B16:C16"/>
    <mergeCell ref="B17:C17"/>
    <mergeCell ref="A28:L28"/>
    <mergeCell ref="K26:L26"/>
    <mergeCell ref="K27:L27"/>
    <mergeCell ref="I26:J26"/>
    <mergeCell ref="I27:J27"/>
    <mergeCell ref="A26:B26"/>
    <mergeCell ref="C26:D26"/>
    <mergeCell ref="A27:B27"/>
    <mergeCell ref="C27:D27"/>
    <mergeCell ref="E27:F27"/>
    <mergeCell ref="G27:H27"/>
    <mergeCell ref="D25:G25"/>
    <mergeCell ref="L10:L13"/>
    <mergeCell ref="A25:C25"/>
    <mergeCell ref="I25:L25"/>
    <mergeCell ref="E26:F26"/>
    <mergeCell ref="G26:H26"/>
    <mergeCell ref="B20:C20"/>
    <mergeCell ref="A24:C24"/>
    <mergeCell ref="A10:C10"/>
  </mergeCells>
  <printOptions horizontalCentered="1"/>
  <pageMargins left="0.15748031496062992" right="0.15748031496062992" top="0.3937007874015748" bottom="0.3937007874015748" header="0.5118110236220472" footer="0.31496062992125984"/>
  <pageSetup horizontalDpi="200" verticalDpi="200" orientation="portrait" paperSize="9" scale="95" r:id="rId3"/>
  <headerFooter alignWithMargins="0">
    <oddFooter>&amp;R&amp;8&amp;F20090215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2009-02-15T06:45:25Z</cp:lastPrinted>
  <dcterms:created xsi:type="dcterms:W3CDTF">2008-11-28T11:06:12Z</dcterms:created>
  <dcterms:modified xsi:type="dcterms:W3CDTF">2015-04-28T02:25:46Z</dcterms:modified>
  <cp:category/>
  <cp:version/>
  <cp:contentType/>
  <cp:contentStatus/>
</cp:coreProperties>
</file>